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/>
  </bookViews>
  <sheets>
    <sheet name="терапия" sheetId="1" r:id="rId1"/>
    <sheet name="детский прием" sheetId="3" r:id="rId2"/>
    <sheet name="ортодонтия " sheetId="4" r:id="rId3"/>
    <sheet name="ортопедия" sheetId="2" r:id="rId4"/>
    <sheet name="ХИРУРГИЯ" sheetId="9" r:id="rId5"/>
  </sheets>
  <calcPr calcId="144525"/>
</workbook>
</file>

<file path=xl/comments1.xml><?xml version="1.0" encoding="utf-8"?>
<comments xmlns="http://schemas.openxmlformats.org/spreadsheetml/2006/main">
  <authors>
    <author>Анастасов Андрей Николаевич</author>
  </authors>
  <commentList>
    <comment ref="D39" authorId="0">
      <text>
        <r>
          <rPr>
            <b/>
            <sz val="9"/>
            <rFont val="Tahoma"/>
            <charset val="204"/>
          </rPr>
          <t>Анастасов Андрей Николаевич: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<sst xmlns="http://schemas.openxmlformats.org/spreadsheetml/2006/main" count="2259" uniqueCount="817">
  <si>
    <t>код услуги</t>
  </si>
  <si>
    <t>код номенклату-ры</t>
  </si>
  <si>
    <t>код обстоятельства</t>
  </si>
  <si>
    <t>наименование услуги</t>
  </si>
  <si>
    <t>наименование обстоятельства</t>
  </si>
  <si>
    <t>ед.изм.</t>
  </si>
  <si>
    <t xml:space="preserve">тариф </t>
  </si>
  <si>
    <t>было</t>
  </si>
  <si>
    <t>руб./коп</t>
  </si>
  <si>
    <t>Терапевтический прием</t>
  </si>
  <si>
    <t>Консультативный прием</t>
  </si>
  <si>
    <t>В01.065.007</t>
  </si>
  <si>
    <t>прием (осмотр, консультация)</t>
  </si>
  <si>
    <t>1 пос.</t>
  </si>
  <si>
    <t>В01.003.004.004</t>
  </si>
  <si>
    <t xml:space="preserve">аппликационная анестезия </t>
  </si>
  <si>
    <t>1 проц.</t>
  </si>
  <si>
    <t>В01.003.004.005</t>
  </si>
  <si>
    <t>инфильтрационная анестезия (импортным анестетиком)</t>
  </si>
  <si>
    <t>проводниковая анестезия (импортным анестетиком)</t>
  </si>
  <si>
    <r>
      <rPr>
        <sz val="12"/>
        <rFont val="Times New Roman"/>
        <charset val="204"/>
      </rPr>
      <t xml:space="preserve"> </t>
    </r>
    <r>
      <rPr>
        <b/>
        <sz val="12"/>
        <rFont val="Times New Roman"/>
        <charset val="204"/>
      </rPr>
      <t>Лечение постоянных зубов, заболеваний слизистой оболочки  полости рта и тканей пародонта</t>
    </r>
  </si>
  <si>
    <t>А16.07.002</t>
  </si>
  <si>
    <t>восстановление зуба пломбой</t>
  </si>
  <si>
    <t>лечение кариеса эмали</t>
  </si>
  <si>
    <t>А16.07.002.010</t>
  </si>
  <si>
    <t>50.07.093</t>
  </si>
  <si>
    <t>восстановление зуба пломбой I,V,VI класс по Блэку с использованием материалов из фотополимеров</t>
  </si>
  <si>
    <t>1 пломба</t>
  </si>
  <si>
    <t>50.05.055</t>
  </si>
  <si>
    <t>в 1 посещение</t>
  </si>
  <si>
    <t>50.06.194</t>
  </si>
  <si>
    <t>светоотверждаемый композит</t>
  </si>
  <si>
    <t>А16.07.002.011</t>
  </si>
  <si>
    <t>восстановление зуба пломбой II,III класс по Блэку с использованием материалов из фотополимеров</t>
  </si>
  <si>
    <t>А16.07.002.012</t>
  </si>
  <si>
    <t>восстановление зуба пломбой IV класс по Блэку с использованием материалов из фотополимеров</t>
  </si>
  <si>
    <t>50.06.195</t>
  </si>
  <si>
    <t>эстетический светоотверждаемый композит</t>
  </si>
  <si>
    <t>лечение кариеса дентина</t>
  </si>
  <si>
    <t>50.07.095</t>
  </si>
  <si>
    <t xml:space="preserve"> 1 посещение</t>
  </si>
  <si>
    <t>лечение кариеса дентина в 2 посещения</t>
  </si>
  <si>
    <t>50.05.056</t>
  </si>
  <si>
    <t>2 посещения</t>
  </si>
  <si>
    <t>50.07.094</t>
  </si>
  <si>
    <t>лечение кариеса цемента (устранение дефектов корней зубов)</t>
  </si>
  <si>
    <t>1 зуб</t>
  </si>
  <si>
    <t>50.06.210</t>
  </si>
  <si>
    <t>витремер</t>
  </si>
  <si>
    <t>без шлифовки</t>
  </si>
  <si>
    <t>1 посещение</t>
  </si>
  <si>
    <t>50.07.099</t>
  </si>
  <si>
    <t>снятие пломбы</t>
  </si>
  <si>
    <t>50.07.102</t>
  </si>
  <si>
    <t xml:space="preserve">финишная обработка пломбы </t>
  </si>
  <si>
    <t>50.02.054</t>
  </si>
  <si>
    <t>наложение коффердама</t>
  </si>
  <si>
    <t>27</t>
  </si>
  <si>
    <t>А12.07.001</t>
  </si>
  <si>
    <t>витальное окрашивание твердых тканей зубов</t>
  </si>
  <si>
    <t>А16.07.025</t>
  </si>
  <si>
    <t>избирательное пришлифовывание твердых тканей 1 зуба</t>
  </si>
  <si>
    <t>лечение болезней пульпы зуба или периапекальных тканей</t>
  </si>
  <si>
    <t>50.07.218</t>
  </si>
  <si>
    <t xml:space="preserve"> лечение болезней пульпы зуба или периапикальных тканей</t>
  </si>
  <si>
    <t>50.05.042</t>
  </si>
  <si>
    <t>А16.07.009</t>
  </si>
  <si>
    <t>пульпотомия</t>
  </si>
  <si>
    <t>А16.07.010</t>
  </si>
  <si>
    <t>50.05.057</t>
  </si>
  <si>
    <t>экстирпация пульпы</t>
  </si>
  <si>
    <t>1 корневой канал</t>
  </si>
  <si>
    <t>1к/канал</t>
  </si>
  <si>
    <t>А 16.07.030.001</t>
  </si>
  <si>
    <t>инструментальная и медикаментозная обработка хорошо проходимого корневого канала</t>
  </si>
  <si>
    <t>А 16.07.082.001</t>
  </si>
  <si>
    <t>Распломбировка корневого канала ранее леченного пастой</t>
  </si>
  <si>
    <t>1 канал</t>
  </si>
  <si>
    <t>1 к/канал.</t>
  </si>
  <si>
    <t>А 16.07.082.002</t>
  </si>
  <si>
    <t>Распломбировка корневого канала ранее леченного фосфат-цементом/резорцин-формальдегидным методом</t>
  </si>
  <si>
    <t xml:space="preserve"> к/канал.</t>
  </si>
  <si>
    <t>40</t>
  </si>
  <si>
    <t>один корневой канал</t>
  </si>
  <si>
    <t>1 к/канал</t>
  </si>
  <si>
    <t>50.06.203</t>
  </si>
  <si>
    <t>гуттаперчевый штифт</t>
  </si>
  <si>
    <t>41</t>
  </si>
  <si>
    <t>А 16.07.030.002</t>
  </si>
  <si>
    <t>50.02.052</t>
  </si>
  <si>
    <t>инструментальная и медикаментозная обработка плохо проходимого корневого канала</t>
  </si>
  <si>
    <t>эндодонтический мотор</t>
  </si>
  <si>
    <t>А 16.07.030</t>
  </si>
  <si>
    <t>50.07.097</t>
  </si>
  <si>
    <t>инструментальная и медикаментозная обработка корневого канала</t>
  </si>
  <si>
    <t>извлечение инородного тела из корневого канала</t>
  </si>
  <si>
    <t>1  к/канал.</t>
  </si>
  <si>
    <t>А16.07.008.001</t>
  </si>
  <si>
    <t>пломбирование корневого канала зуба пастой</t>
  </si>
  <si>
    <t>50.06.220</t>
  </si>
  <si>
    <t>эндогерметик</t>
  </si>
  <si>
    <t>50.06.221</t>
  </si>
  <si>
    <t>эндометазоновая паста</t>
  </si>
  <si>
    <t>А16.07.030.003</t>
  </si>
  <si>
    <t xml:space="preserve">временное пломбирование лекарственным препаратом корневого канала </t>
  </si>
  <si>
    <t>50.06.261</t>
  </si>
  <si>
    <t>метапекс</t>
  </si>
  <si>
    <t>47</t>
  </si>
  <si>
    <t>50.06.211</t>
  </si>
  <si>
    <t>каласепт</t>
  </si>
  <si>
    <t>50.06.214</t>
  </si>
  <si>
    <t>септомиксин</t>
  </si>
  <si>
    <t>50.06.262</t>
  </si>
  <si>
    <t>метапаста</t>
  </si>
  <si>
    <t>А16.07.008</t>
  </si>
  <si>
    <t>50.06.201</t>
  </si>
  <si>
    <t>пломбирование корневого канала зуба</t>
  </si>
  <si>
    <t>термофил</t>
  </si>
  <si>
    <t>А16.07.008.002</t>
  </si>
  <si>
    <t>пломбирование корневого канала зуба гуттаперчивыми штифтами</t>
  </si>
  <si>
    <t xml:space="preserve"> 1 шт.</t>
  </si>
  <si>
    <t>52</t>
  </si>
  <si>
    <t>А16.07.004</t>
  </si>
  <si>
    <t>восстановление зуба коронкой</t>
  </si>
  <si>
    <t>53</t>
  </si>
  <si>
    <t>А16.07.003</t>
  </si>
  <si>
    <t>восстановление зуба полукоронкой</t>
  </si>
  <si>
    <t>А16.07.032</t>
  </si>
  <si>
    <t>восстановление зуба коронкой с использованием композитной культевой вкладки на анкерном штифте</t>
  </si>
  <si>
    <t>50.06.209</t>
  </si>
  <si>
    <t>1 анкерный штифт</t>
  </si>
  <si>
    <t>50.05.062</t>
  </si>
  <si>
    <t>моляр</t>
  </si>
  <si>
    <t>50.05.063</t>
  </si>
  <si>
    <t>1 зуб (кроме моляра)</t>
  </si>
  <si>
    <t>два анкерных штифта</t>
  </si>
  <si>
    <t xml:space="preserve"> </t>
  </si>
  <si>
    <t>три анкерных штифта</t>
  </si>
  <si>
    <t>А16.07.052</t>
  </si>
  <si>
    <t>восстановление зуба штифтовым зубом</t>
  </si>
  <si>
    <t>два стекловолоконных штифта</t>
  </si>
  <si>
    <t>три стекловолоконных штифта</t>
  </si>
  <si>
    <t>один стекловолоконный штифт</t>
  </si>
  <si>
    <t>А16.07.031</t>
  </si>
  <si>
    <t>восстановление зуба пломбировочным материалом с использованием анкерных штифтов</t>
  </si>
  <si>
    <t>один анкерный штифт</t>
  </si>
  <si>
    <t>50.06.200</t>
  </si>
  <si>
    <t>50.06.042</t>
  </si>
  <si>
    <t>А16.07 003</t>
  </si>
  <si>
    <t>стекловолоконный штифт</t>
  </si>
  <si>
    <t>А15.07.002</t>
  </si>
  <si>
    <t>50.06.231</t>
  </si>
  <si>
    <t>наложение повязки при операции в полости рта</t>
  </si>
  <si>
    <t>лекарственные пленки (линкомецин, трихопол)</t>
  </si>
  <si>
    <t>А17.07.003</t>
  </si>
  <si>
    <t>диатермокоагуляция при патологии в полости рта и зубов</t>
  </si>
  <si>
    <t>А16.07.051</t>
  </si>
  <si>
    <t>50.02.051</t>
  </si>
  <si>
    <t>профессиональная гигиена  полости рта и зубов</t>
  </si>
  <si>
    <t>аппарат "Аир-флоу"</t>
  </si>
  <si>
    <t>снятие зубных отложений ультрозвуковым аппаратом Piezon Master  и снятие отложений аппаратом Аир-флоу", обработка зубов пастой для снятия зубных отложений) при незначительном колличестве зубных отложений</t>
  </si>
  <si>
    <t>снятие зубных отложений ультрозвуковым аппаратом Piezon Master  и снятие отложений аппаратом Аир-флоу", обработка зубов пастой для снятия зубных отложений) при значительном колличестве зубных отложений</t>
  </si>
  <si>
    <t>Химическое отбеливание с использованием системы "Oplaescence Xtra Boost" или "Oplaescence Endo"</t>
  </si>
  <si>
    <t>изготовление капы для домашнего отбеливания (включая снятия слепка и изготовления гипсовой модели)</t>
  </si>
  <si>
    <t>использования геля для домашнего отбеливания</t>
  </si>
  <si>
    <t>процедура профессионального отбеливания зубов BEYOND MAX до 5 тонов</t>
  </si>
  <si>
    <t>50.06.204</t>
  </si>
  <si>
    <t>паста детатрин 1 зуб</t>
  </si>
  <si>
    <t>А11.07.012</t>
  </si>
  <si>
    <t>50.06.205</t>
  </si>
  <si>
    <t>глубокое вторирование эмали</t>
  </si>
  <si>
    <t>фторгель флюокаль</t>
  </si>
  <si>
    <t>50.06.206</t>
  </si>
  <si>
    <t>белагель 1 зуб</t>
  </si>
  <si>
    <t>50.06.207</t>
  </si>
  <si>
    <t>глуфторед 1 зуб</t>
  </si>
  <si>
    <t>50.06.032</t>
  </si>
  <si>
    <t>эмаль (дентин) герметизирующий ликвид 1 зуб</t>
  </si>
  <si>
    <t>эмаль (дентин) герметизирующий ликвид всех зубов верхней и нижней челюстей</t>
  </si>
  <si>
    <t xml:space="preserve">покрытие всех зубов верхней и нижней челюсти препаратом глуфторед </t>
  </si>
  <si>
    <t>А11.07.006</t>
  </si>
  <si>
    <t>50.05.217</t>
  </si>
  <si>
    <t>депофорез корневого канала</t>
  </si>
  <si>
    <t>гидроокись меди-кальция</t>
  </si>
  <si>
    <t>92</t>
  </si>
  <si>
    <t>А11.07.010</t>
  </si>
  <si>
    <t>Введение лекарственных препаратов в пародонтальный карман</t>
  </si>
  <si>
    <t>гриназоль</t>
  </si>
  <si>
    <t>93</t>
  </si>
  <si>
    <t>50.06.215</t>
  </si>
  <si>
    <t>септопак</t>
  </si>
  <si>
    <t>94</t>
  </si>
  <si>
    <t>50.06.216</t>
  </si>
  <si>
    <t>флюокаль</t>
  </si>
  <si>
    <t>95</t>
  </si>
  <si>
    <t>50.06.228</t>
  </si>
  <si>
    <t>калопан</t>
  </si>
  <si>
    <t>96</t>
  </si>
  <si>
    <t>50.06.226</t>
  </si>
  <si>
    <t>остеопротектор Био-осс</t>
  </si>
  <si>
    <t>97</t>
  </si>
  <si>
    <t>50.06.218</t>
  </si>
  <si>
    <t>мембрана Био-Гайд</t>
  </si>
  <si>
    <t>98</t>
  </si>
  <si>
    <t>50.06.275</t>
  </si>
  <si>
    <t>Введение лекарственных препаратов в патологические</t>
  </si>
  <si>
    <t>гиалудент</t>
  </si>
  <si>
    <t>99</t>
  </si>
  <si>
    <t>50.06.276</t>
  </si>
  <si>
    <t>метрогил</t>
  </si>
  <si>
    <t>100</t>
  </si>
  <si>
    <t>50.06.217</t>
  </si>
  <si>
    <t>Введение лекарственных препаратов в патологические зубодесневые карманы</t>
  </si>
  <si>
    <t>101</t>
  </si>
  <si>
    <t>А22.07.002</t>
  </si>
  <si>
    <t>50.02.056</t>
  </si>
  <si>
    <t>ульразвуковое удаление над и поддесневых зубных отложений</t>
  </si>
  <si>
    <t>ультразвуковой скаллер</t>
  </si>
  <si>
    <t>1зуб.</t>
  </si>
  <si>
    <t>102</t>
  </si>
  <si>
    <t>А16.07.039</t>
  </si>
  <si>
    <t>закрытый  кюретаж при заболеваниях пародонта в области зуба</t>
  </si>
  <si>
    <t>103</t>
  </si>
  <si>
    <t>А16.07.038</t>
  </si>
  <si>
    <t>открытый кюретаж при заболеваниях пародонта в области зуба</t>
  </si>
  <si>
    <t>104</t>
  </si>
  <si>
    <t>А16.07.019</t>
  </si>
  <si>
    <t>50.06.212</t>
  </si>
  <si>
    <t>временное шинирование при заболеваниях пародонта</t>
  </si>
  <si>
    <t>использование ленты "GlasSpan"</t>
  </si>
  <si>
    <t>105</t>
  </si>
  <si>
    <t>А16.07.037</t>
  </si>
  <si>
    <t>постоянное шинирование при заболеваниях пародонта</t>
  </si>
  <si>
    <t>фиксатор из никелид-титана</t>
  </si>
  <si>
    <t>50.06.123</t>
  </si>
  <si>
    <t>химический композит</t>
  </si>
  <si>
    <t>106</t>
  </si>
  <si>
    <t>постоянное шинирование цельнолитыми съемными конструкциями при заболеваниях пародонта</t>
  </si>
  <si>
    <t>световой композит</t>
  </si>
  <si>
    <t>107</t>
  </si>
  <si>
    <t>50.07.103</t>
  </si>
  <si>
    <t>риббонд</t>
  </si>
  <si>
    <t>108</t>
  </si>
  <si>
    <t>50.07.104</t>
  </si>
  <si>
    <t>вантовое однорядное шинирование (1 зуб)</t>
  </si>
  <si>
    <t>109</t>
  </si>
  <si>
    <t>50.07.105</t>
  </si>
  <si>
    <t>вантовое двухрядное шинирование (1 зуб)</t>
  </si>
  <si>
    <t>110</t>
  </si>
  <si>
    <t>А16.07.040</t>
  </si>
  <si>
    <t xml:space="preserve">лоскутная операция в полости рта </t>
  </si>
  <si>
    <t xml:space="preserve">при заболеваниях тканей пародонта </t>
  </si>
  <si>
    <t>111</t>
  </si>
  <si>
    <t>А16.07.026</t>
  </si>
  <si>
    <t>гингивэктомия</t>
  </si>
  <si>
    <t>112</t>
  </si>
  <si>
    <t>А16.07.016</t>
  </si>
  <si>
    <t>цистотомия или цистэктомия</t>
  </si>
  <si>
    <t>113</t>
  </si>
  <si>
    <t>А16.07.059</t>
  </si>
  <si>
    <t>гемисекция зуба</t>
  </si>
  <si>
    <t>диатермокоагуляция при патологии полости рта и зубов</t>
  </si>
  <si>
    <t>диатермокоагуляция дисневого сосочка</t>
  </si>
  <si>
    <t>А22.07.001</t>
  </si>
  <si>
    <t>50.107.03</t>
  </si>
  <si>
    <t>ультразвуковая обработка пародонтального кармана в области зуба</t>
  </si>
  <si>
    <t>вектор-система 1зуб</t>
  </si>
  <si>
    <t>вектор терапия</t>
  </si>
  <si>
    <t>вектор-система ( 2 челюсти)</t>
  </si>
  <si>
    <t>Рентгенологическое обследование</t>
  </si>
  <si>
    <t>А06.07.010</t>
  </si>
  <si>
    <t>радовизиография челюстно-лицевой области</t>
  </si>
  <si>
    <t>1 снимок</t>
  </si>
  <si>
    <t>А23.07.002.033</t>
  </si>
  <si>
    <t>50.07.021</t>
  </si>
  <si>
    <t>изготовление частичного съемного протеза</t>
  </si>
  <si>
    <t>изготовление косметической съемной пластинки</t>
  </si>
  <si>
    <t>1 протез</t>
  </si>
  <si>
    <t>код номенклатуры</t>
  </si>
  <si>
    <t>Детский прием</t>
  </si>
  <si>
    <t>В01.003.004.002</t>
  </si>
  <si>
    <t>Лечение молочных  зубов</t>
  </si>
  <si>
    <t>А16.07.002.003</t>
  </si>
  <si>
    <t>при лечении болезней пульпы зуба или периапикальных тканей</t>
  </si>
  <si>
    <t>50.04.009</t>
  </si>
  <si>
    <t>дети с молочными зубами</t>
  </si>
  <si>
    <t>Кемфил</t>
  </si>
  <si>
    <t>Композит химического отверждения</t>
  </si>
  <si>
    <t>50.07.194</t>
  </si>
  <si>
    <t>50.07.210</t>
  </si>
  <si>
    <t>50.07.300</t>
  </si>
  <si>
    <t>50.05.197</t>
  </si>
  <si>
    <t xml:space="preserve">паста </t>
  </si>
  <si>
    <t>Прочие услуги</t>
  </si>
  <si>
    <t>профессиональная гигиена полости рта и зубов</t>
  </si>
  <si>
    <t>паста детартрин</t>
  </si>
  <si>
    <t xml:space="preserve"> 1 зуб</t>
  </si>
  <si>
    <t>глубокое фторирование твердых тканей зубов</t>
  </si>
  <si>
    <t>белагель</t>
  </si>
  <si>
    <t>глуфторэд</t>
  </si>
  <si>
    <t>эмаль (дентин) герметизирующий ликвид</t>
  </si>
  <si>
    <t>А16.07.057</t>
  </si>
  <si>
    <t>Запечатывание фиссур герметиком</t>
  </si>
  <si>
    <t>176</t>
  </si>
  <si>
    <t>Расходные стоматологические материалы, используемые при лечении зубов и слизистой оболочки полости рта</t>
  </si>
  <si>
    <t>50.06.229</t>
  </si>
  <si>
    <t>паста-повязка стоматологическая</t>
  </si>
  <si>
    <t>50.06.230</t>
  </si>
  <si>
    <t>девитализирующая паста</t>
  </si>
  <si>
    <t>1 порция</t>
  </si>
  <si>
    <t>50.06.232</t>
  </si>
  <si>
    <t>стеклоиономерный цемент "Безлайн"</t>
  </si>
  <si>
    <t>1 поверх.</t>
  </si>
  <si>
    <t>прокладка витремер</t>
  </si>
  <si>
    <t>50.06.233</t>
  </si>
  <si>
    <t>1 украшение зубное (скайс)</t>
  </si>
  <si>
    <t>50.06.259</t>
  </si>
  <si>
    <t>прокладка Витребонд</t>
  </si>
  <si>
    <t>50.06.260</t>
  </si>
  <si>
    <t>лечебная прокладка Лайф</t>
  </si>
  <si>
    <t xml:space="preserve">код </t>
  </si>
  <si>
    <t>код</t>
  </si>
  <si>
    <t>тариф</t>
  </si>
  <si>
    <t>услуги</t>
  </si>
  <si>
    <t>номенклатуры</t>
  </si>
  <si>
    <t>обстоят-ва</t>
  </si>
  <si>
    <t>ОРТОДОНТИЯ</t>
  </si>
  <si>
    <t>Ортодонтический прием</t>
  </si>
  <si>
    <t>В01.063.001</t>
  </si>
  <si>
    <t>прием (осмотр, консультация) врача-ортодонта первичный</t>
  </si>
  <si>
    <t>В01.063.002</t>
  </si>
  <si>
    <t>прием (осмотр, консультация) врача-ортодонта повторный</t>
  </si>
  <si>
    <t>Ортодонтическая коррекция с применением брекет-систем</t>
  </si>
  <si>
    <t>А16.07.048</t>
  </si>
  <si>
    <t>50.07.174</t>
  </si>
  <si>
    <t>ортодонтическая коррекция с применением брекет-систем</t>
  </si>
  <si>
    <t>наложение одного звена эластичной цепочки</t>
  </si>
  <si>
    <t>1 проц</t>
  </si>
  <si>
    <t>А16.07.018</t>
  </si>
  <si>
    <t>50.07.128</t>
  </si>
  <si>
    <t>ортодонтическое скрепление металлической проволокой</t>
  </si>
  <si>
    <t>физиологическая сепарация 1 зуба проволокой</t>
  </si>
  <si>
    <t>50.07.129</t>
  </si>
  <si>
    <t xml:space="preserve">механическая сепарация </t>
  </si>
  <si>
    <t>А16.07.082</t>
  </si>
  <si>
    <t>сошлифовывание твердых тканей зуба</t>
  </si>
  <si>
    <t>50.07.133</t>
  </si>
  <si>
    <t>фиксация 1 брекета на световой композит (без стоимости брекета)</t>
  </si>
  <si>
    <t>фиксация 1 брекета на световой композит (с учетом стоимости брекета)</t>
  </si>
  <si>
    <t>50.06.243</t>
  </si>
  <si>
    <t xml:space="preserve">брекет системы "Пилот" </t>
  </si>
  <si>
    <t>50.07.134</t>
  </si>
  <si>
    <t>припасовка и наложение дуги (без стоимости дуги)</t>
  </si>
  <si>
    <t>припасовка и наложение дуги (с учетом стоимости дуги)</t>
  </si>
  <si>
    <t>50.06.253</t>
  </si>
  <si>
    <t>дуга SS Orto Organizers 016*022</t>
  </si>
  <si>
    <t>50.06.254</t>
  </si>
  <si>
    <t>дуга SS Orto Organizers 017*025</t>
  </si>
  <si>
    <t>50.06.255</t>
  </si>
  <si>
    <t>дуга Ni-Ti Orto Organizers 014-018</t>
  </si>
  <si>
    <t>50.06.256</t>
  </si>
  <si>
    <t>дуга Ni-Ti Orto Organizers 016*022 (017*025,018*018)</t>
  </si>
  <si>
    <t>50.06.257</t>
  </si>
  <si>
    <t xml:space="preserve">дуга реверсионная Orto Organizers </t>
  </si>
  <si>
    <t>50.06.258</t>
  </si>
  <si>
    <t xml:space="preserve">дуга сенталлой 014 Orto Organizers </t>
  </si>
  <si>
    <t>50.07.135</t>
  </si>
  <si>
    <t>подвязывание дуги на 1брекет</t>
  </si>
  <si>
    <t>50.07.137</t>
  </si>
  <si>
    <t>снятие 1 брекета</t>
  </si>
  <si>
    <t>50.07.154</t>
  </si>
  <si>
    <t>наложение резиновой тяги на 1 зуб</t>
  </si>
  <si>
    <t>50.07.168</t>
  </si>
  <si>
    <t>фиксация 1 брекета системы Damon (без стоимости брекета)</t>
  </si>
  <si>
    <t>1зуб</t>
  </si>
  <si>
    <t>фиксация 1 брекета системы Damon (с учетом стоимости брекета)</t>
  </si>
  <si>
    <t>50.06.244</t>
  </si>
  <si>
    <t>брекет Damon Q</t>
  </si>
  <si>
    <t>50.07.192</t>
  </si>
  <si>
    <t>фиксация 1 брекета системы ROTH (с учетом стоимости брекета)</t>
  </si>
  <si>
    <t>50.06.245</t>
  </si>
  <si>
    <t>брекет SPIRIT MB</t>
  </si>
  <si>
    <t>50.07.204</t>
  </si>
  <si>
    <t>фиксация 1 брекета Mini 2000 022(с учетом стоимости брекета)</t>
  </si>
  <si>
    <t>50.06.274</t>
  </si>
  <si>
    <t>брекет Mini 2000 022</t>
  </si>
  <si>
    <t>50.07.185</t>
  </si>
  <si>
    <t>установка сапфирового брекета на 1зуб (без стоимости брекета)</t>
  </si>
  <si>
    <t>50.07.170</t>
  </si>
  <si>
    <t>введение нитевидной дуги в саморегулирующиеся брекеты (без стоимости дуги)</t>
  </si>
  <si>
    <t>введение нитевидной дуги в саморегулирующиеся брекеты (с учетом стоимости дуги)</t>
  </si>
  <si>
    <t>50.06.246</t>
  </si>
  <si>
    <t>дуга Cu Ni-Ti Damon круглая</t>
  </si>
  <si>
    <t>50.06.247</t>
  </si>
  <si>
    <t>дуга Cu Ni-Ti Damon прямоугольная</t>
  </si>
  <si>
    <t>50.06.248</t>
  </si>
  <si>
    <t>дуга  Ni-Ti Damon круглая</t>
  </si>
  <si>
    <t>50.06.249</t>
  </si>
  <si>
    <t>дуга  Ni-Ti Damon прямоугольная</t>
  </si>
  <si>
    <t>50.06.263</t>
  </si>
  <si>
    <t>дуга  Ni-Ti Ormco круглая</t>
  </si>
  <si>
    <t>50.06.264</t>
  </si>
  <si>
    <t>дуга  Ni-Ti Ormco прямоугольная</t>
  </si>
  <si>
    <t>50.06.265</t>
  </si>
  <si>
    <t>дуга  Ni-Ti Ormco реверсионная</t>
  </si>
  <si>
    <t>50.07.171</t>
  </si>
  <si>
    <t>ведение стальной дуги в саморегулирующиеся брекеты (без стоимости дуги)</t>
  </si>
  <si>
    <t>ведение стальной дуги в саморегулирующиеся брекеты (с учетом стоимости дуги)</t>
  </si>
  <si>
    <t>50.06.250</t>
  </si>
  <si>
    <t>дуга SS Damon прямоугольная</t>
  </si>
  <si>
    <t>50.06.251</t>
  </si>
  <si>
    <t>дуга SS Damon прямоугольная с крючком</t>
  </si>
  <si>
    <t>50.06.252</t>
  </si>
  <si>
    <t>дуга ТМА Damon прямоугольная низкого трения</t>
  </si>
  <si>
    <t>50.06.266</t>
  </si>
  <si>
    <t>дуга SS Ormco круглая</t>
  </si>
  <si>
    <t>50.06.267</t>
  </si>
  <si>
    <t>дуга SS Ormco прямоугольная</t>
  </si>
  <si>
    <t>50.06.268</t>
  </si>
  <si>
    <t>дуга ТМА Ormco круглая</t>
  </si>
  <si>
    <t>50.06.269</t>
  </si>
  <si>
    <t>дуга ТМА Ormco прямоугольная</t>
  </si>
  <si>
    <t>50.07.173</t>
  </si>
  <si>
    <t>наложение металлической лигатуры Кобаяши</t>
  </si>
  <si>
    <t>наложение  лигатуры стальной длинной</t>
  </si>
  <si>
    <t>50.07.195</t>
  </si>
  <si>
    <t xml:space="preserve">наложение  лигатуры металлической короткой </t>
  </si>
  <si>
    <t>50.07.196</t>
  </si>
  <si>
    <t>наложение  лигатуры эластичной</t>
  </si>
  <si>
    <t>50.07.197</t>
  </si>
  <si>
    <t>наложение  расширяющей пружины Ni-Ti (с учетом стоимости пружины)</t>
  </si>
  <si>
    <t>50.07.206</t>
  </si>
  <si>
    <t>наложение  пружины Ni-Ti с ушками растягивающейся(с учетом стоимости пружины)</t>
  </si>
  <si>
    <t>50.07.198</t>
  </si>
  <si>
    <t>фиксация щечной трубки (без стоимости трубки)</t>
  </si>
  <si>
    <t>фиксация щечной трубки (с учетом стоимости трубки)</t>
  </si>
  <si>
    <t>50.07.199</t>
  </si>
  <si>
    <t>фиксация замка для наклейки брекета системы Damon (без стоимости замка)</t>
  </si>
  <si>
    <t>фиксация замка для наклейки брекета системы Damon (с учетом стоимости замка)</t>
  </si>
  <si>
    <t>50.07.203</t>
  </si>
  <si>
    <t>фиксация замка накл. 022 1,2 М Orthon Accent (с учетом стоимости замка)</t>
  </si>
  <si>
    <t>236</t>
  </si>
  <si>
    <t>50.07.205</t>
  </si>
  <si>
    <t>фиксация крючка DamonQ (с учетом стоимости крючка)</t>
  </si>
  <si>
    <t>237</t>
  </si>
  <si>
    <t>фиксация стопора с крючком (с учетом стоимости стопора)</t>
  </si>
  <si>
    <t>Ортодонтическая коррекция съемныим ортодонтическим аппаратом</t>
  </si>
  <si>
    <t>А23.07.002.030</t>
  </si>
  <si>
    <t>изготовление пластинки с окклюзионными накладками</t>
  </si>
  <si>
    <t>А23.07.002.068</t>
  </si>
  <si>
    <t>изготовление съемной пластинки с наклонной плоскостью</t>
  </si>
  <si>
    <t>А16.07.047</t>
  </si>
  <si>
    <t>50.07.125</t>
  </si>
  <si>
    <t>ортодонтическая коррекция съемным ортодонтическим аппаратом</t>
  </si>
  <si>
    <t>активация съемного механического  (функционального) аппарата</t>
  </si>
  <si>
    <t>50.07.139</t>
  </si>
  <si>
    <t>рукообразный рычаг</t>
  </si>
  <si>
    <t>1 шт.</t>
  </si>
  <si>
    <t>50.07.140</t>
  </si>
  <si>
    <t>ретракционная дуга с 2-мя изгибами</t>
  </si>
  <si>
    <t>50.07.141</t>
  </si>
  <si>
    <t>кламмер Адамса</t>
  </si>
  <si>
    <t>50.07.142</t>
  </si>
  <si>
    <t>кламмер простой, круглый</t>
  </si>
  <si>
    <t>50.07.143</t>
  </si>
  <si>
    <t>Изготовление дуги вестибулярной</t>
  </si>
  <si>
    <t>дуга вестибулярная сложная, сдавл. 1 зуб</t>
  </si>
  <si>
    <t>А23.07.002.045</t>
  </si>
  <si>
    <t>50.07.144</t>
  </si>
  <si>
    <t>Изготовление дуги вестибулярной с дополнительными изгибами</t>
  </si>
  <si>
    <t>дуга вестибулярная сложная  с 4-мя изгибами</t>
  </si>
  <si>
    <t>А23.07.002.057</t>
  </si>
  <si>
    <t xml:space="preserve">изготовление пелота на металлическом каркасе </t>
  </si>
  <si>
    <t>50.07.146</t>
  </si>
  <si>
    <t>заслон для языка</t>
  </si>
  <si>
    <t>50.07.150</t>
  </si>
  <si>
    <t>активация рукообразного рычага</t>
  </si>
  <si>
    <t>50.07.151</t>
  </si>
  <si>
    <t>активация протрагирующей пружины</t>
  </si>
  <si>
    <t>50.07.152</t>
  </si>
  <si>
    <t>активация ретракционной дуги</t>
  </si>
  <si>
    <t>50.07.164</t>
  </si>
  <si>
    <t>установка трехмерного винта</t>
  </si>
  <si>
    <t>А23.07.002.058</t>
  </si>
  <si>
    <t>50.07.156</t>
  </si>
  <si>
    <t>Изготовление пластинки вестибулярной</t>
  </si>
  <si>
    <t>базисная пластинка съемная</t>
  </si>
  <si>
    <t>50.07.165</t>
  </si>
  <si>
    <t>установка расширяющего винта</t>
  </si>
  <si>
    <t>50.07.172</t>
  </si>
  <si>
    <t>наложение LM-активатора (без стоимости активатора)</t>
  </si>
  <si>
    <t>наложение LM-активатора (с учетом стоимости активатора)</t>
  </si>
  <si>
    <t>50.07.200</t>
  </si>
  <si>
    <t>наложение трейнера Т4К без учета стоимости трейнера</t>
  </si>
  <si>
    <t>наложение трейнера Т4К с учетом стоимости трейнера</t>
  </si>
  <si>
    <t>50.07.201</t>
  </si>
  <si>
    <t>наложение трейнера Миобрэйс без учета стоимости трейнера</t>
  </si>
  <si>
    <t>наложение трейнера Миобрэйс с учетом стоимости трейнера</t>
  </si>
  <si>
    <t>50.07.202</t>
  </si>
  <si>
    <t>изготовление и наложение протрагирующей пружины</t>
  </si>
  <si>
    <t>Ортодонтическая коррекция несъемным ортодонтическим аппаратом</t>
  </si>
  <si>
    <t>А16.07.046</t>
  </si>
  <si>
    <t>50.07.148</t>
  </si>
  <si>
    <t>ортодонтическая коррекция несъемным ортодонтическим аппаратом</t>
  </si>
  <si>
    <t>изготовление крючка</t>
  </si>
  <si>
    <t>А23.07.002.055</t>
  </si>
  <si>
    <t>изготовление коронки ортодонтической</t>
  </si>
  <si>
    <t>А16.07.053.002</t>
  </si>
  <si>
    <t>распил ортодонтического аппарата через винт</t>
  </si>
  <si>
    <t>50.07.163</t>
  </si>
  <si>
    <t>фиксация ретейнера Respond на 1 зуб (с учетом стомости дуги)</t>
  </si>
  <si>
    <t>50.07.193</t>
  </si>
  <si>
    <t>фиксация ретейнера D-Rect на 1 зуб (с учетом стомости дуги)</t>
  </si>
  <si>
    <t>50.07.167</t>
  </si>
  <si>
    <t xml:space="preserve">винтовой аппарат для быстрого расширения </t>
  </si>
  <si>
    <t>Прочие работы</t>
  </si>
  <si>
    <t>268</t>
  </si>
  <si>
    <t>А23.07.001.001</t>
  </si>
  <si>
    <t>Коррекция съемного ортодонтического аппарата</t>
  </si>
  <si>
    <t>1шт.</t>
  </si>
  <si>
    <t>269</t>
  </si>
  <si>
    <t>А02.07.010</t>
  </si>
  <si>
    <t>50.07.056</t>
  </si>
  <si>
    <t>Исследование на диагностических моделях челюстей</t>
  </si>
  <si>
    <t>Снятие слепка из материалов (кроме гипса)</t>
  </si>
  <si>
    <t>270</t>
  </si>
  <si>
    <t>50.07.191</t>
  </si>
  <si>
    <t>модель гипсовая (гипс медиц.Волма)</t>
  </si>
  <si>
    <t>271</t>
  </si>
  <si>
    <t>50.07.177</t>
  </si>
  <si>
    <t>Модель гипсовая (супер гипс)</t>
  </si>
  <si>
    <t>272</t>
  </si>
  <si>
    <t>Ремонт ортодонтического аппарата</t>
  </si>
  <si>
    <t>1 шт</t>
  </si>
  <si>
    <t>273</t>
  </si>
  <si>
    <t>Профессиональная гигиена полости рта и зубов</t>
  </si>
  <si>
    <t>паста детатрин</t>
  </si>
  <si>
    <t>1. ЗУБОПРОТЕЗИРОВАНИЕ</t>
  </si>
  <si>
    <t>274</t>
  </si>
  <si>
    <t>В01.066.001</t>
  </si>
  <si>
    <t>прием (осмотр, консультация)врача-стоматолога ортопеда первичный</t>
  </si>
  <si>
    <t>1пос</t>
  </si>
  <si>
    <t>275</t>
  </si>
  <si>
    <t>В01.066.002</t>
  </si>
  <si>
    <t>прием (осмотр, консультация) врача стоматолога ортопеда повторный</t>
  </si>
  <si>
    <t>1 пос</t>
  </si>
  <si>
    <t>276</t>
  </si>
  <si>
    <t>50.05.41</t>
  </si>
  <si>
    <t>50.05.045</t>
  </si>
  <si>
    <t>1-12 зубов</t>
  </si>
  <si>
    <t>50.06.186</t>
  </si>
  <si>
    <t>с гнутыми кламерами,импортные зубы Ивокрил с керамическим наполнителем</t>
  </si>
  <si>
    <t>277</t>
  </si>
  <si>
    <t>с гнутыми кламерами импортные зубы Ивокрил с армировкой</t>
  </si>
  <si>
    <t>278</t>
  </si>
  <si>
    <t>изготовление съемного протеза</t>
  </si>
  <si>
    <t>импортные зубы Ивокрил с керамическим наполнителем</t>
  </si>
  <si>
    <t>изготовление полногосъемного протеза</t>
  </si>
  <si>
    <t>280</t>
  </si>
  <si>
    <t>А 23.07.002.009</t>
  </si>
  <si>
    <t>50.05.041</t>
  </si>
  <si>
    <t>изготовление съемного протеза из термопластического материала</t>
  </si>
  <si>
    <t>281</t>
  </si>
  <si>
    <t xml:space="preserve">A16.07.036      </t>
  </si>
  <si>
    <t>50.07.084</t>
  </si>
  <si>
    <t xml:space="preserve">Протезирование съемными бюгельными протезами         </t>
  </si>
  <si>
    <t>Изготовление бюгеля цельнолитого с элементами фрезерования</t>
  </si>
  <si>
    <t>50.06.187</t>
  </si>
  <si>
    <t>хром-кобальтовый сплав с зубами Ивокрил</t>
  </si>
  <si>
    <t>282</t>
  </si>
  <si>
    <t>хром-кобальтовый сплав с фрезированием с зубами Ивокрил</t>
  </si>
  <si>
    <t>283</t>
  </si>
  <si>
    <t>А23.07.002.016</t>
  </si>
  <si>
    <t>Изготовление огнеупорной модели</t>
  </si>
  <si>
    <t>1 ед.</t>
  </si>
  <si>
    <t>284</t>
  </si>
  <si>
    <t>A23.07.002.031</t>
  </si>
  <si>
    <t>50.06.188</t>
  </si>
  <si>
    <t xml:space="preserve">Изготовление коронки металлической штампованной                                                          </t>
  </si>
  <si>
    <t>сталь</t>
  </si>
  <si>
    <t>1 ед</t>
  </si>
  <si>
    <t>285</t>
  </si>
  <si>
    <t>50.06.189</t>
  </si>
  <si>
    <t xml:space="preserve">Восстановление зуба коронкой                           </t>
  </si>
  <si>
    <t>изготовление 1 пластмассовой коронки (литок, фасетка) зубы Ивокрил</t>
  </si>
  <si>
    <t>286</t>
  </si>
  <si>
    <t>A23.07.002.030</t>
  </si>
  <si>
    <t xml:space="preserve">Изготовление коронки пластмассовой                                                         </t>
  </si>
  <si>
    <t>изготовление 1 временной пластмассовой коронки</t>
  </si>
  <si>
    <t>287</t>
  </si>
  <si>
    <t>A23.07.002.028</t>
  </si>
  <si>
    <t>Изготовление коронки цельнолитой</t>
  </si>
  <si>
    <t>кобальто-хромовый сплав</t>
  </si>
  <si>
    <t>288</t>
  </si>
  <si>
    <t>кобальто-хромовый сплав с элементами фрезирования</t>
  </si>
  <si>
    <t>289</t>
  </si>
  <si>
    <t>изготовление 1 коронки литой с фасеткой</t>
  </si>
  <si>
    <t>290</t>
  </si>
  <si>
    <t>A23.07.002.008</t>
  </si>
  <si>
    <t>изготовление  литого штифтового зуба</t>
  </si>
  <si>
    <t>изгтовление литой культевой вкладки</t>
  </si>
  <si>
    <t>291</t>
  </si>
  <si>
    <t>изготовление эластичной прокладки для съемного протеза</t>
  </si>
  <si>
    <t>292</t>
  </si>
  <si>
    <t>А23.07.002.040</t>
  </si>
  <si>
    <t>50.07.022</t>
  </si>
  <si>
    <t>изготовление полного съемного пластинчатого протеза</t>
  </si>
  <si>
    <t>изготовление индивидуальной ложки (жесткой)</t>
  </si>
  <si>
    <t>293</t>
  </si>
  <si>
    <t>50.07.062</t>
  </si>
  <si>
    <t>снятие двухслойного слепка с одной челюсти силиконом группы С</t>
  </si>
  <si>
    <t>294</t>
  </si>
  <si>
    <t>снятие двухслойного слепка с одной челюсти силиконом группы А</t>
  </si>
  <si>
    <t>Покрытие ортопедических конструкций нитрид-титатом</t>
  </si>
  <si>
    <t>295</t>
  </si>
  <si>
    <t>А16.07.036</t>
  </si>
  <si>
    <t>50.07.110</t>
  </si>
  <si>
    <t>Протезирование съемными бюгельными протезами</t>
  </si>
  <si>
    <t>50.06.235</t>
  </si>
  <si>
    <t>зуб литой</t>
  </si>
  <si>
    <t>296</t>
  </si>
  <si>
    <t>50.06.236</t>
  </si>
  <si>
    <t>кламмер опорно-удерживающий (комбинированный)</t>
  </si>
  <si>
    <t>297</t>
  </si>
  <si>
    <t>50.06.237</t>
  </si>
  <si>
    <t>зуб литой с пластмассовой фасеткой</t>
  </si>
  <si>
    <t>298</t>
  </si>
  <si>
    <t>50.06.238</t>
  </si>
  <si>
    <t>дуга верхняя</t>
  </si>
  <si>
    <t>299</t>
  </si>
  <si>
    <t>50.06.239</t>
  </si>
  <si>
    <t>дуга нижняя</t>
  </si>
  <si>
    <t>300</t>
  </si>
  <si>
    <t>50.06.240</t>
  </si>
  <si>
    <t>кламмер гнутый (круглый)</t>
  </si>
  <si>
    <t>Покрытие ортопедических конструкций нитрид-цирконием</t>
  </si>
  <si>
    <t>301</t>
  </si>
  <si>
    <t>50.07.111</t>
  </si>
  <si>
    <t>302</t>
  </si>
  <si>
    <t>303</t>
  </si>
  <si>
    <t>304</t>
  </si>
  <si>
    <t>305</t>
  </si>
  <si>
    <t>306</t>
  </si>
  <si>
    <t>307</t>
  </si>
  <si>
    <t>А16.07.035</t>
  </si>
  <si>
    <t>50.07.061</t>
  </si>
  <si>
    <t>протезирование частичными съемными пластиночными протезами</t>
  </si>
  <si>
    <t>перебазировка съемного протеза</t>
  </si>
  <si>
    <t>308</t>
  </si>
  <si>
    <t>309</t>
  </si>
  <si>
    <t>50.07.089</t>
  </si>
  <si>
    <t>диагностическое моделирование 1 зуба</t>
  </si>
  <si>
    <t xml:space="preserve">A16.07.053     </t>
  </si>
  <si>
    <t xml:space="preserve">50.07.058                                                     </t>
  </si>
  <si>
    <t xml:space="preserve">Снятие несъемной ортопедической   конструкции         </t>
  </si>
  <si>
    <t>Снятие коронки</t>
  </si>
  <si>
    <t>310</t>
  </si>
  <si>
    <t xml:space="preserve">Снятие несъемной ортопедической конструкции         </t>
  </si>
  <si>
    <t>50.06.059</t>
  </si>
  <si>
    <t>пластмассовая коронка</t>
  </si>
  <si>
    <t>311</t>
  </si>
  <si>
    <t>50.07.055</t>
  </si>
  <si>
    <t xml:space="preserve">Снятие несъемной ортопедической  конструкции          </t>
  </si>
  <si>
    <t>Снятие цельнолитой  коронки</t>
  </si>
  <si>
    <t>312</t>
  </si>
  <si>
    <t xml:space="preserve">A16.07.049     </t>
  </si>
  <si>
    <t>50.07.090</t>
  </si>
  <si>
    <t>повторная фиксация на постоянный цемент  несъемной ортопедич. конструкции</t>
  </si>
  <si>
    <t>повторная фиксация на постоянный цемент  несъемной ортопедической конструкции</t>
  </si>
  <si>
    <t>1 коронка</t>
  </si>
  <si>
    <t>313</t>
  </si>
  <si>
    <t xml:space="preserve">A16.07.004     </t>
  </si>
  <si>
    <t>50.07.176</t>
  </si>
  <si>
    <t>Восстановление зуба коронкой</t>
  </si>
  <si>
    <t>временная фиксация коронки на Temp-Bond</t>
  </si>
  <si>
    <t>314</t>
  </si>
  <si>
    <t xml:space="preserve"> A16.07.036      </t>
  </si>
  <si>
    <t xml:space="preserve">50.07.025  </t>
  </si>
  <si>
    <t xml:space="preserve">Протезирование съемными бюгельными протезами    </t>
  </si>
  <si>
    <t xml:space="preserve">Установка атачмента                                                                                                  </t>
  </si>
  <si>
    <t>315</t>
  </si>
  <si>
    <t>50.07.060</t>
  </si>
  <si>
    <t xml:space="preserve">Снятие несъемной ортопедической конструкции             </t>
  </si>
  <si>
    <t>Снятие металокерамической коронки</t>
  </si>
  <si>
    <t>316</t>
  </si>
  <si>
    <t xml:space="preserve">повторная фиксация на постоянный цемент несъемной ортопедич.конструкции </t>
  </si>
  <si>
    <t>Фиксация  коронки на стеклоиномерный цемент</t>
  </si>
  <si>
    <t>317</t>
  </si>
  <si>
    <t>починка 1 съемного протеза</t>
  </si>
  <si>
    <t>318</t>
  </si>
  <si>
    <t>А23.07.002.054</t>
  </si>
  <si>
    <t>Изготовление коронки металлокерамической</t>
  </si>
  <si>
    <t>319</t>
  </si>
  <si>
    <t xml:space="preserve">50.07.083  </t>
  </si>
  <si>
    <t>Изготовление  коронки или зуба из металлокерамики с элементами фрезерования</t>
  </si>
  <si>
    <t>320</t>
  </si>
  <si>
    <t xml:space="preserve">50.07.068  </t>
  </si>
  <si>
    <t>Изготовление коронки или зуба цельнокерамической</t>
  </si>
  <si>
    <t>321</t>
  </si>
  <si>
    <t>Изготовление коронки или зуба из диоксида циркония</t>
  </si>
  <si>
    <t>322</t>
  </si>
  <si>
    <t xml:space="preserve">A16.07.006      </t>
  </si>
  <si>
    <t xml:space="preserve">50.07.072  </t>
  </si>
  <si>
    <t xml:space="preserve">Протезирование зуба с использованием имплантата    </t>
  </si>
  <si>
    <t xml:space="preserve">Установка абатмента  системы MIS                                          </t>
  </si>
  <si>
    <t>323</t>
  </si>
  <si>
    <t>50.07.179</t>
  </si>
  <si>
    <t>Снятие оттиска при использование трансфера</t>
  </si>
  <si>
    <t>324</t>
  </si>
  <si>
    <t>50.07.180</t>
  </si>
  <si>
    <t>Установка шарового абатмента  системы "MIS"</t>
  </si>
  <si>
    <t>325</t>
  </si>
  <si>
    <t>50.07.181</t>
  </si>
  <si>
    <t>Установка Locator  аттачмента системы "MIS"</t>
  </si>
  <si>
    <t>326</t>
  </si>
  <si>
    <t>50.07.182</t>
  </si>
  <si>
    <t>Изготовление  абатмента системы "MIS",  по выжигаемому аналогу</t>
  </si>
  <si>
    <t>327</t>
  </si>
  <si>
    <t>50.07.183</t>
  </si>
  <si>
    <t>Установка одной матрицы "RHEIN","MIS" в частичный съемный протез</t>
  </si>
  <si>
    <t>328</t>
  </si>
  <si>
    <t>329</t>
  </si>
  <si>
    <t>изгтовление коронки или зуба цельнолитого с элементами фрезирования</t>
  </si>
  <si>
    <t>код  услуги</t>
  </si>
  <si>
    <t>Хирургический прием</t>
  </si>
  <si>
    <t>А16.07.024</t>
  </si>
  <si>
    <t>операция удаления  ретинированного, дистопированного или сверхкомплектного зуба</t>
  </si>
  <si>
    <t>А16.07.001.002</t>
  </si>
  <si>
    <t>50.07.002</t>
  </si>
  <si>
    <t>удаление постоянного зуба</t>
  </si>
  <si>
    <t>удаление зуба третий степени подвижности</t>
  </si>
  <si>
    <t>удаление постоянного зуба без анестезии</t>
  </si>
  <si>
    <t>50.07.003</t>
  </si>
  <si>
    <t>атипичное удаление зуба</t>
  </si>
  <si>
    <t>наложение швов на лунку после удаления зуба</t>
  </si>
  <si>
    <t>операции цистэктомии и резекции верхушки корня (без анестезии)</t>
  </si>
  <si>
    <t>применение препарата "Альвожель", "Альвостаз" после удаления зуба</t>
  </si>
  <si>
    <t>А16.07.001.001</t>
  </si>
  <si>
    <t>удаление временного зуба</t>
  </si>
  <si>
    <t>удаление молочного зуба сложного без анестезии</t>
  </si>
  <si>
    <t>удаление молочного зуба простое без анестезии</t>
  </si>
  <si>
    <t>А16.07.013</t>
  </si>
  <si>
    <t>отсроченный кюретаж лунки удаленного зуба</t>
  </si>
  <si>
    <t>А16.01.017</t>
  </si>
  <si>
    <t>удаление доброкачественных образований кожи</t>
  </si>
  <si>
    <t>А16.07.045</t>
  </si>
  <si>
    <t>вестибулопластика</t>
  </si>
  <si>
    <t>в области 6 зубов</t>
  </si>
  <si>
    <t>А16.07.055</t>
  </si>
  <si>
    <t>50.07.004</t>
  </si>
  <si>
    <t>синус-лифтинг (костная пластика,остеопластика)</t>
  </si>
  <si>
    <t>применение препарата "Collacone" в лунку после удаления зуба, в ходе костнопластических операций</t>
  </si>
  <si>
    <t>пластика соустья гайморовой пазухи с полостью рта лоскутом с щеки (без анестезии)</t>
  </si>
  <si>
    <t>промывание гайморовой пазухи растворами антисептиков через соустье с полостью рта</t>
  </si>
  <si>
    <t>операция френулопластики взрослому (без анестезии)</t>
  </si>
  <si>
    <t>операция френулопластики ребенок (без анестезии)</t>
  </si>
  <si>
    <t>закрытие рецессии в области 1 зуба 1-й степени сложности</t>
  </si>
  <si>
    <t>закрытие рецессии в области 1 зуба 2-й степени сложности</t>
  </si>
  <si>
    <t>закрытие рецессии в области 1 зуба 3-й степени сложности</t>
  </si>
  <si>
    <t>применение костнопластических препаратов в лунку после операции удаления зуба</t>
  </si>
  <si>
    <t>применение костнопластических препаратов для введения в костную полость при деструкции костной ткани до 1 см в диаметре</t>
  </si>
  <si>
    <t>применение костнопластических препаратов для введения в костную полость при деструкции костной ткани свыше 1 см в диаметре</t>
  </si>
  <si>
    <t>костная пластика альвеолярных отростков с использованием биодеградируемых материалов Био-осс до 0,2 грамма ( без анестезии)</t>
  </si>
  <si>
    <t>костная пластика альвеолярных отростков с использованием биодеградируемых материалов Био-осс от 0,2 до 0,5 грамма ( без анестезии)</t>
  </si>
  <si>
    <t>костная пластика альвеолярных отростков с использованием биодеградируемых материалов Био-осс от 0,5 до 1,0 грамма ( без анестезии)</t>
  </si>
  <si>
    <t>напрвленная тканевая регенерация с использованием резорбируемых и незорбируемых мембран 10х10 мм</t>
  </si>
  <si>
    <t>направленная тканевая регенерация с использованием резорбируемых и незорбируемых мембран 15х25мм</t>
  </si>
  <si>
    <t>направленная тканевая регенерация с использованием резорбируемых и незорбируемых мембран 20х30мм</t>
  </si>
  <si>
    <t>операция открытый синус-лифтинг с использованием Био-осс; Био-Гайд (без стоимости анестезии)</t>
  </si>
  <si>
    <t>операция озакрытый синус-лифтинг с использованием Био-осс (без стоимости анестезии)</t>
  </si>
  <si>
    <t>А16.07.017.002</t>
  </si>
  <si>
    <t>коррекция объема и формы альвеолярного отростка</t>
  </si>
  <si>
    <t>А16.07.058</t>
  </si>
  <si>
    <t>лечение перикоронита (промывание,рассечение и/или иссечение капюшона)</t>
  </si>
  <si>
    <t>А16.30.032</t>
  </si>
  <si>
    <t>50.07.005</t>
  </si>
  <si>
    <t>Иссечение новообразования мягких тканей</t>
  </si>
  <si>
    <t>иссечение новообразования мягких тканей в полости рта ( без анестезии)</t>
  </si>
  <si>
    <t>иссечение новообразования мягких тканей на коже лица размером до 1 см (без анестезии)</t>
  </si>
  <si>
    <t>иссечение новообразования мягких тканей на коже лица размером от 1 см до 2 см. (без анестезии)</t>
  </si>
  <si>
    <t>иссечение новообразования мягких тканей на коже лица размером более 2 см. (без анестезии)</t>
  </si>
  <si>
    <t>ПХО раны челюстно-лицевой области (без анестезии и наложения внутрикожного шва</t>
  </si>
  <si>
    <t>электрокаогуляция доброкачественного образования на коже лица и шее (без танестезии)</t>
  </si>
  <si>
    <t>А16.07.042</t>
  </si>
  <si>
    <t>пластика уздечки верхней губы</t>
  </si>
  <si>
    <t>наложение повязки при операции на органах полости рта</t>
  </si>
  <si>
    <t>А15.01.003</t>
  </si>
  <si>
    <t>наложение повязки при операциях в челюстно-лицевой области</t>
  </si>
  <si>
    <t>376</t>
  </si>
  <si>
    <t>А16.01.009</t>
  </si>
  <si>
    <t>ушивание открытой раны (без кожной пересадки)</t>
  </si>
  <si>
    <t>А16.07.043</t>
  </si>
  <si>
    <t>пластика уздечки нижней губы</t>
  </si>
  <si>
    <t>А16.07.044</t>
  </si>
  <si>
    <t>пластика уздечки языка</t>
  </si>
  <si>
    <t>А16.07.007</t>
  </si>
  <si>
    <t xml:space="preserve">резекция верхушки корня </t>
  </si>
  <si>
    <t>А16.07.007.017</t>
  </si>
  <si>
    <t>пластика альвеолярного отростка</t>
  </si>
  <si>
    <t>лечение альвеолита (без анестезии)</t>
  </si>
  <si>
    <t>удаление экстозов (острых краев альвеолярного отростка поле операции удаления зуба) без анестезии</t>
  </si>
  <si>
    <t>ампутация корня (без анестезии)</t>
  </si>
  <si>
    <t>А16.01.012</t>
  </si>
  <si>
    <t>вскрытие и дренирование флегмоны (абцесса)</t>
  </si>
  <si>
    <t>лоскутная операция в области 1 зуба</t>
  </si>
  <si>
    <t>Проведение имплантации</t>
  </si>
  <si>
    <t>А16.07.054</t>
  </si>
  <si>
    <t>50.07.107</t>
  </si>
  <si>
    <t>Внутрикостная дентальная имплантация</t>
  </si>
  <si>
    <t>операция введения винтового импланта (со стоимостью имплантата)</t>
  </si>
  <si>
    <t>50.06.281</t>
  </si>
  <si>
    <t xml:space="preserve">Иплантат "MIS" </t>
  </si>
  <si>
    <t>50.07.109</t>
  </si>
  <si>
    <t xml:space="preserve">установка формирователя десны винтового имплантата </t>
  </si>
  <si>
    <t>50.06.282</t>
  </si>
  <si>
    <t xml:space="preserve">формирователь десны "MIS" </t>
  </si>
  <si>
    <t>Операция введения винтового имплантата "MIS",установка формирователя десны "МIS"     + Изготовление металлокерамической коронки, установка абатмента системы "MIS", снятие слепков                                                              АКЦИЯ!!!!!!!!!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</si>
</sst>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2">
    <font>
      <sz val="10"/>
      <name val="Arial Cyr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i/>
      <sz val="12"/>
      <name val="Times New Roman"/>
      <charset val="204"/>
    </font>
    <font>
      <sz val="12"/>
      <name val="Arial Cyr"/>
      <charset val="204"/>
    </font>
    <font>
      <sz val="12"/>
      <color indexed="8"/>
      <name val="Times New Roman"/>
      <charset val="204"/>
    </font>
    <font>
      <b/>
      <sz val="12"/>
      <color indexed="8"/>
      <name val="Times New Roman"/>
      <charset val="204"/>
    </font>
    <font>
      <sz val="11"/>
      <name val="Arial Cyr"/>
      <charset val="204"/>
    </font>
    <font>
      <i/>
      <sz val="12"/>
      <name val="Times New Roman"/>
      <charset val="204"/>
    </font>
    <font>
      <b/>
      <i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9"/>
      <name val="Tahoma"/>
      <charset val="204"/>
    </font>
    <font>
      <b/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1" fillId="20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75" applyNumberFormat="0" applyFill="0" applyAlignment="0" applyProtection="0">
      <alignment vertical="center"/>
    </xf>
    <xf numFmtId="0" fontId="15" fillId="6" borderId="7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0" borderId="72" applyNumberFormat="0" applyFont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1" applyNumberFormat="0" applyFill="0" applyAlignment="0" applyProtection="0">
      <alignment vertical="center"/>
    </xf>
    <xf numFmtId="0" fontId="20" fillId="0" borderId="71" applyNumberFormat="0" applyFill="0" applyAlignment="0" applyProtection="0">
      <alignment vertical="center"/>
    </xf>
    <xf numFmtId="0" fontId="12" fillId="0" borderId="6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8" borderId="74" applyNumberFormat="0" applyAlignment="0" applyProtection="0">
      <alignment vertical="center"/>
    </xf>
    <xf numFmtId="0" fontId="19" fillId="14" borderId="73" applyNumberFormat="0" applyAlignment="0" applyProtection="0">
      <alignment vertical="center"/>
    </xf>
    <xf numFmtId="0" fontId="24" fillId="6" borderId="74" applyNumberFormat="0" applyAlignment="0" applyProtection="0">
      <alignment vertical="center"/>
    </xf>
    <xf numFmtId="0" fontId="28" fillId="0" borderId="76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565">
    <xf numFmtId="0" fontId="0" fillId="0" borderId="0" xfId="0"/>
    <xf numFmtId="0" fontId="0" fillId="0" borderId="0" xfId="0" applyFill="1"/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Border="1"/>
    <xf numFmtId="0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12" xfId="0" applyFont="1" applyFill="1" applyBorder="1"/>
    <xf numFmtId="0" fontId="2" fillId="0" borderId="12" xfId="0" applyFont="1" applyBorder="1"/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3" xfId="0" applyNumberFormat="1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/>
    <xf numFmtId="0" fontId="2" fillId="0" borderId="16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0" fontId="2" fillId="0" borderId="17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Fill="1" applyBorder="1"/>
    <xf numFmtId="0" fontId="2" fillId="0" borderId="20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NumberFormat="1" applyFont="1" applyBorder="1"/>
    <xf numFmtId="0" fontId="2" fillId="0" borderId="27" xfId="0" applyFont="1" applyBorder="1"/>
    <xf numFmtId="0" fontId="2" fillId="0" borderId="29" xfId="0" applyNumberFormat="1" applyFont="1" applyBorder="1"/>
    <xf numFmtId="0" fontId="2" fillId="0" borderId="29" xfId="0" applyNumberFormat="1" applyFont="1" applyFill="1" applyBorder="1"/>
    <xf numFmtId="0" fontId="2" fillId="0" borderId="23" xfId="0" applyFont="1" applyFill="1" applyBorder="1"/>
    <xf numFmtId="0" fontId="2" fillId="0" borderId="21" xfId="0" applyFont="1" applyFill="1" applyBorder="1"/>
    <xf numFmtId="0" fontId="2" fillId="0" borderId="27" xfId="0" applyFont="1" applyFill="1" applyBorder="1" applyAlignment="1">
      <alignment wrapText="1"/>
    </xf>
    <xf numFmtId="0" fontId="2" fillId="0" borderId="22" xfId="0" applyFont="1" applyFill="1" applyBorder="1"/>
    <xf numFmtId="0" fontId="2" fillId="0" borderId="9" xfId="0" applyFont="1" applyFill="1" applyBorder="1"/>
    <xf numFmtId="0" fontId="2" fillId="0" borderId="25" xfId="0" applyFont="1" applyFill="1" applyBorder="1"/>
    <xf numFmtId="58" fontId="2" fillId="0" borderId="9" xfId="0" applyNumberFormat="1" applyFont="1" applyBorder="1"/>
    <xf numFmtId="0" fontId="2" fillId="0" borderId="9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right"/>
    </xf>
    <xf numFmtId="0" fontId="2" fillId="0" borderId="30" xfId="0" applyNumberFormat="1" applyFont="1" applyBorder="1"/>
    <xf numFmtId="0" fontId="2" fillId="0" borderId="31" xfId="0" applyFont="1" applyBorder="1"/>
    <xf numFmtId="0" fontId="2" fillId="0" borderId="32" xfId="0" applyFont="1" applyBorder="1" applyAlignment="1">
      <alignment horizontal="left" wrapText="1"/>
    </xf>
    <xf numFmtId="0" fontId="2" fillId="0" borderId="33" xfId="0" applyFont="1" applyBorder="1"/>
    <xf numFmtId="0" fontId="2" fillId="0" borderId="34" xfId="0" applyFont="1" applyFill="1" applyBorder="1"/>
    <xf numFmtId="0" fontId="2" fillId="0" borderId="35" xfId="0" applyNumberFormat="1" applyFont="1" applyBorder="1"/>
    <xf numFmtId="0" fontId="2" fillId="0" borderId="36" xfId="0" applyNumberFormat="1" applyFont="1" applyBorder="1"/>
    <xf numFmtId="0" fontId="2" fillId="0" borderId="37" xfId="0" applyFont="1" applyBorder="1"/>
    <xf numFmtId="0" fontId="2" fillId="0" borderId="37" xfId="0" applyFont="1" applyBorder="1" applyAlignment="1">
      <alignment horizontal="left" wrapText="1"/>
    </xf>
    <xf numFmtId="0" fontId="2" fillId="0" borderId="38" xfId="0" applyFont="1" applyFill="1" applyBorder="1"/>
    <xf numFmtId="0" fontId="3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1" xfId="0" applyFont="1" applyBorder="1" applyAlignment="1">
      <alignment wrapText="1"/>
    </xf>
    <xf numFmtId="0" fontId="3" fillId="0" borderId="42" xfId="0" applyFont="1" applyFill="1" applyBorder="1"/>
    <xf numFmtId="0" fontId="2" fillId="0" borderId="38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40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wrapText="1"/>
    </xf>
    <xf numFmtId="0" fontId="2" fillId="0" borderId="34" xfId="0" applyFont="1" applyFill="1" applyBorder="1" applyAlignment="1">
      <alignment horizontal="center"/>
    </xf>
    <xf numFmtId="0" fontId="2" fillId="0" borderId="44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45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2" fillId="0" borderId="46" xfId="0" applyFont="1" applyBorder="1" applyAlignment="1">
      <alignment vertical="top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47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0" fontId="2" fillId="0" borderId="43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/>
    </xf>
    <xf numFmtId="0" fontId="2" fillId="0" borderId="23" xfId="0" applyFont="1" applyBorder="1" applyAlignment="1">
      <alignment vertical="top"/>
    </xf>
    <xf numFmtId="0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/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8" xfId="0" applyFont="1" applyBorder="1"/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1" fillId="0" borderId="39" xfId="43" applyFont="1" applyFill="1" applyBorder="1" applyAlignment="1">
      <alignment horizontal="center" wrapText="1"/>
    </xf>
    <xf numFmtId="0" fontId="1" fillId="0" borderId="41" xfId="43" applyFont="1" applyFill="1" applyBorder="1" applyAlignment="1">
      <alignment horizontal="center" wrapText="1"/>
    </xf>
    <xf numFmtId="0" fontId="1" fillId="0" borderId="49" xfId="43" applyFont="1" applyFill="1" applyBorder="1" applyAlignment="1">
      <alignment horizontal="center" wrapText="1"/>
    </xf>
    <xf numFmtId="49" fontId="1" fillId="0" borderId="1" xfId="8" applyNumberFormat="1" applyFont="1" applyFill="1" applyBorder="1" applyAlignment="1">
      <alignment horizontal="center" wrapText="1"/>
    </xf>
    <xf numFmtId="0" fontId="1" fillId="0" borderId="2" xfId="8" applyFont="1" applyFill="1" applyBorder="1" applyAlignment="1">
      <alignment horizontal="center" wrapText="1"/>
    </xf>
    <xf numFmtId="0" fontId="1" fillId="0" borderId="2" xfId="8" applyFont="1" applyFill="1" applyBorder="1" applyAlignment="1">
      <alignment horizontal="center" vertical="top" wrapText="1"/>
    </xf>
    <xf numFmtId="0" fontId="1" fillId="0" borderId="3" xfId="8" applyFont="1" applyFill="1" applyBorder="1" applyAlignment="1">
      <alignment horizontal="center" wrapText="1"/>
    </xf>
    <xf numFmtId="1" fontId="1" fillId="0" borderId="4" xfId="8" applyNumberFormat="1" applyFont="1" applyFill="1" applyBorder="1" applyAlignment="1">
      <alignment horizontal="center" wrapText="1"/>
    </xf>
    <xf numFmtId="0" fontId="2" fillId="0" borderId="5" xfId="8" applyFont="1" applyFill="1" applyBorder="1" applyAlignment="1">
      <alignment wrapText="1"/>
    </xf>
    <xf numFmtId="49" fontId="1" fillId="0" borderId="6" xfId="8" applyNumberFormat="1" applyFont="1" applyFill="1" applyBorder="1" applyAlignment="1">
      <alignment horizontal="center" wrapText="1"/>
    </xf>
    <xf numFmtId="0" fontId="1" fillId="0" borderId="7" xfId="8" applyFont="1" applyFill="1" applyBorder="1" applyAlignment="1">
      <alignment horizontal="center" wrapText="1"/>
    </xf>
    <xf numFmtId="0" fontId="1" fillId="0" borderId="7" xfId="8" applyFont="1" applyFill="1" applyBorder="1" applyAlignment="1">
      <alignment horizontal="center" vertical="top" wrapText="1"/>
    </xf>
    <xf numFmtId="0" fontId="1" fillId="0" borderId="8" xfId="8" applyFont="1" applyFill="1" applyBorder="1" applyAlignment="1">
      <alignment horizontal="center" wrapText="1"/>
    </xf>
    <xf numFmtId="1" fontId="1" fillId="0" borderId="50" xfId="8" applyNumberFormat="1" applyFont="1" applyFill="1" applyBorder="1" applyAlignment="1">
      <alignment horizontal="center" wrapText="1"/>
    </xf>
    <xf numFmtId="0" fontId="2" fillId="0" borderId="48" xfId="8" applyFont="1" applyFill="1" applyBorder="1" applyAlignment="1">
      <alignment wrapText="1"/>
    </xf>
    <xf numFmtId="49" fontId="2" fillId="0" borderId="13" xfId="43" applyNumberFormat="1" applyFont="1" applyFill="1" applyBorder="1" applyAlignment="1">
      <alignment wrapText="1"/>
    </xf>
    <xf numFmtId="0" fontId="2" fillId="0" borderId="14" xfId="43" applyFont="1" applyFill="1" applyBorder="1" applyAlignment="1">
      <alignment wrapText="1"/>
    </xf>
    <xf numFmtId="0" fontId="2" fillId="0" borderId="51" xfId="16" applyFont="1" applyFill="1" applyBorder="1" applyAlignment="1">
      <alignment horizontal="left" vertical="top" wrapText="1"/>
    </xf>
    <xf numFmtId="0" fontId="2" fillId="0" borderId="2" xfId="43" applyFont="1" applyFill="1" applyBorder="1" applyAlignment="1">
      <alignment vertical="top" wrapText="1"/>
    </xf>
    <xf numFmtId="1" fontId="2" fillId="0" borderId="15" xfId="43" applyNumberFormat="1" applyFont="1" applyFill="1" applyBorder="1" applyAlignment="1">
      <alignment horizontal="right" wrapText="1"/>
    </xf>
    <xf numFmtId="4" fontId="2" fillId="0" borderId="18" xfId="43" applyNumberFormat="1" applyFont="1" applyFill="1" applyBorder="1" applyAlignment="1">
      <alignment horizontal="right" wrapText="1"/>
    </xf>
    <xf numFmtId="49" fontId="2" fillId="0" borderId="52" xfId="43" applyNumberFormat="1" applyFont="1" applyFill="1" applyBorder="1" applyAlignment="1">
      <alignment wrapText="1"/>
    </xf>
    <xf numFmtId="0" fontId="2" fillId="0" borderId="7" xfId="43" applyFont="1" applyFill="1" applyBorder="1" applyAlignment="1">
      <alignment wrapText="1"/>
    </xf>
    <xf numFmtId="0" fontId="2" fillId="0" borderId="53" xfId="16" applyFont="1" applyFill="1" applyBorder="1" applyAlignment="1">
      <alignment horizontal="left" vertical="top" wrapText="1"/>
    </xf>
    <xf numFmtId="0" fontId="2" fillId="0" borderId="53" xfId="43" applyFont="1" applyFill="1" applyBorder="1" applyAlignment="1">
      <alignment vertical="top" wrapText="1"/>
    </xf>
    <xf numFmtId="0" fontId="2" fillId="0" borderId="54" xfId="43" applyFont="1" applyFill="1" applyBorder="1" applyAlignment="1">
      <alignment wrapText="1"/>
    </xf>
    <xf numFmtId="1" fontId="2" fillId="0" borderId="50" xfId="43" applyNumberFormat="1" applyFont="1" applyFill="1" applyBorder="1" applyAlignment="1">
      <alignment horizontal="right" wrapText="1"/>
    </xf>
    <xf numFmtId="4" fontId="2" fillId="0" borderId="48" xfId="43" applyNumberFormat="1" applyFont="1" applyFill="1" applyBorder="1" applyAlignment="1">
      <alignment horizontal="right" wrapText="1"/>
    </xf>
    <xf numFmtId="49" fontId="2" fillId="0" borderId="55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2" fontId="2" fillId="0" borderId="25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3" xfId="0" applyFont="1" applyFill="1" applyBorder="1" applyAlignment="1">
      <alignment wrapText="1"/>
    </xf>
    <xf numFmtId="1" fontId="2" fillId="0" borderId="34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56" xfId="0" applyFont="1" applyFill="1" applyBorder="1" applyAlignment="1">
      <alignment vertical="top" wrapText="1"/>
    </xf>
    <xf numFmtId="0" fontId="2" fillId="0" borderId="31" xfId="0" applyFont="1" applyFill="1" applyBorder="1" applyAlignment="1">
      <alignment wrapText="1"/>
    </xf>
    <xf numFmtId="1" fontId="2" fillId="0" borderId="47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49" fontId="2" fillId="0" borderId="29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1" fontId="2" fillId="0" borderId="24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left" wrapText="1"/>
    </xf>
    <xf numFmtId="0" fontId="2" fillId="0" borderId="23" xfId="0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" fontId="2" fillId="0" borderId="2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12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1" fontId="2" fillId="0" borderId="19" xfId="0" applyNumberFormat="1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wrapText="1"/>
    </xf>
    <xf numFmtId="49" fontId="2" fillId="0" borderId="45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wrapText="1"/>
    </xf>
    <xf numFmtId="1" fontId="2" fillId="0" borderId="50" xfId="0" applyNumberFormat="1" applyFont="1" applyFill="1" applyBorder="1" applyAlignment="1">
      <alignment wrapText="1"/>
    </xf>
    <xf numFmtId="2" fontId="2" fillId="0" borderId="19" xfId="0" applyNumberFormat="1" applyFont="1" applyFill="1" applyBorder="1" applyAlignment="1">
      <alignment wrapText="1"/>
    </xf>
    <xf numFmtId="49" fontId="2" fillId="0" borderId="35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3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2" fontId="2" fillId="0" borderId="58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wrapText="1"/>
    </xf>
    <xf numFmtId="49" fontId="2" fillId="0" borderId="36" xfId="0" applyNumberFormat="1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 vertical="top" wrapText="1"/>
    </xf>
    <xf numFmtId="1" fontId="2" fillId="0" borderId="38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0" fontId="1" fillId="0" borderId="1" xfId="43" applyNumberFormat="1" applyFont="1" applyBorder="1" applyAlignment="1">
      <alignment horizontal="center" vertical="top" wrapText="1"/>
    </xf>
    <xf numFmtId="0" fontId="1" fillId="0" borderId="2" xfId="43" applyFont="1" applyBorder="1" applyAlignment="1">
      <alignment horizontal="center" vertical="top" wrapText="1"/>
    </xf>
    <xf numFmtId="0" fontId="1" fillId="0" borderId="3" xfId="43" applyFont="1" applyBorder="1" applyAlignment="1">
      <alignment vertical="top" wrapText="1"/>
    </xf>
    <xf numFmtId="1" fontId="1" fillId="0" borderId="4" xfId="43" applyNumberFormat="1" applyFont="1" applyFill="1" applyBorder="1" applyAlignment="1">
      <alignment horizontal="center" wrapText="1"/>
    </xf>
    <xf numFmtId="0" fontId="2" fillId="0" borderId="44" xfId="43" applyFont="1" applyBorder="1" applyAlignment="1">
      <alignment horizontal="center" wrapText="1"/>
    </xf>
    <xf numFmtId="0" fontId="1" fillId="0" borderId="6" xfId="43" applyNumberFormat="1" applyFont="1" applyBorder="1" applyAlignment="1">
      <alignment horizontal="center" vertical="top" wrapText="1"/>
    </xf>
    <xf numFmtId="0" fontId="1" fillId="0" borderId="7" xfId="43" applyFont="1" applyBorder="1" applyAlignment="1">
      <alignment horizontal="center" vertical="top" wrapText="1"/>
    </xf>
    <xf numFmtId="0" fontId="1" fillId="0" borderId="8" xfId="43" applyFont="1" applyBorder="1" applyAlignment="1">
      <alignment vertical="top" wrapText="1"/>
    </xf>
    <xf numFmtId="1" fontId="1" fillId="0" borderId="50" xfId="43" applyNumberFormat="1" applyFont="1" applyFill="1" applyBorder="1" applyAlignment="1">
      <alignment wrapText="1"/>
    </xf>
    <xf numFmtId="0" fontId="2" fillId="0" borderId="46" xfId="43" applyFont="1" applyBorder="1" applyAlignment="1">
      <alignment wrapText="1"/>
    </xf>
    <xf numFmtId="0" fontId="1" fillId="0" borderId="55" xfId="43" applyFont="1" applyBorder="1" applyAlignment="1">
      <alignment wrapText="1"/>
    </xf>
    <xf numFmtId="0" fontId="1" fillId="0" borderId="40" xfId="43" applyFont="1" applyBorder="1" applyAlignment="1">
      <alignment wrapText="1"/>
    </xf>
    <xf numFmtId="0" fontId="1" fillId="0" borderId="5" xfId="43" applyFont="1" applyBorder="1" applyAlignment="1">
      <alignment wrapText="1"/>
    </xf>
    <xf numFmtId="0" fontId="1" fillId="0" borderId="39" xfId="43" applyFont="1" applyBorder="1" applyAlignment="1">
      <alignment horizontal="left" wrapText="1"/>
    </xf>
    <xf numFmtId="0" fontId="1" fillId="0" borderId="41" xfId="43" applyFont="1" applyBorder="1" applyAlignment="1">
      <alignment horizontal="left" wrapText="1"/>
    </xf>
    <xf numFmtId="0" fontId="1" fillId="0" borderId="49" xfId="43" applyFont="1" applyBorder="1" applyAlignment="1">
      <alignment horizontal="left" wrapText="1"/>
    </xf>
    <xf numFmtId="0" fontId="2" fillId="0" borderId="35" xfId="43" applyNumberFormat="1" applyFont="1" applyFill="1" applyBorder="1" applyAlignment="1">
      <alignment wrapText="1"/>
    </xf>
    <xf numFmtId="0" fontId="2" fillId="0" borderId="32" xfId="43" applyFont="1" applyFill="1" applyBorder="1" applyAlignment="1">
      <alignment wrapText="1"/>
    </xf>
    <xf numFmtId="0" fontId="2" fillId="0" borderId="32" xfId="43" applyFont="1" applyFill="1" applyBorder="1" applyAlignment="1">
      <alignment horizontal="left" wrapText="1"/>
    </xf>
    <xf numFmtId="0" fontId="2" fillId="0" borderId="31" xfId="43" applyFont="1" applyFill="1" applyBorder="1" applyAlignment="1">
      <alignment wrapText="1"/>
    </xf>
    <xf numFmtId="1" fontId="2" fillId="0" borderId="10" xfId="43" applyNumberFormat="1" applyFont="1" applyFill="1" applyBorder="1" applyAlignment="1">
      <alignment wrapText="1"/>
    </xf>
    <xf numFmtId="4" fontId="2" fillId="0" borderId="59" xfId="43" applyNumberFormat="1" applyFont="1" applyFill="1" applyBorder="1" applyAlignment="1">
      <alignment wrapText="1"/>
    </xf>
    <xf numFmtId="0" fontId="2" fillId="0" borderId="60" xfId="43" applyNumberFormat="1" applyFont="1" applyFill="1" applyBorder="1" applyAlignment="1">
      <alignment wrapText="1"/>
    </xf>
    <xf numFmtId="0" fontId="2" fillId="0" borderId="53" xfId="43" applyFont="1" applyFill="1" applyBorder="1" applyAlignment="1">
      <alignment wrapText="1"/>
    </xf>
    <xf numFmtId="0" fontId="2" fillId="0" borderId="53" xfId="43" applyFont="1" applyFill="1" applyBorder="1" applyAlignment="1">
      <alignment horizontal="left" wrapText="1"/>
    </xf>
    <xf numFmtId="0" fontId="2" fillId="0" borderId="37" xfId="43" applyFont="1" applyFill="1" applyBorder="1" applyAlignment="1">
      <alignment wrapText="1"/>
    </xf>
    <xf numFmtId="1" fontId="2" fillId="0" borderId="58" xfId="43" applyNumberFormat="1" applyFont="1" applyFill="1" applyBorder="1" applyAlignment="1">
      <alignment wrapText="1"/>
    </xf>
    <xf numFmtId="0" fontId="1" fillId="0" borderId="39" xfId="43" applyNumberFormat="1" applyFont="1" applyFill="1" applyBorder="1" applyAlignment="1">
      <alignment horizontal="left" wrapText="1"/>
    </xf>
    <xf numFmtId="0" fontId="1" fillId="0" borderId="41" xfId="43" applyNumberFormat="1" applyFont="1" applyFill="1" applyBorder="1" applyAlignment="1">
      <alignment horizontal="left" wrapText="1"/>
    </xf>
    <xf numFmtId="0" fontId="1" fillId="0" borderId="49" xfId="43" applyNumberFormat="1" applyFont="1" applyFill="1" applyBorder="1" applyAlignment="1">
      <alignment horizontal="left" wrapText="1"/>
    </xf>
    <xf numFmtId="0" fontId="5" fillId="0" borderId="35" xfId="43" applyNumberFormat="1" applyFont="1" applyFill="1" applyBorder="1" applyAlignment="1">
      <alignment wrapText="1"/>
    </xf>
    <xf numFmtId="0" fontId="5" fillId="0" borderId="32" xfId="43" applyFont="1" applyFill="1" applyBorder="1" applyAlignment="1">
      <alignment wrapText="1"/>
    </xf>
    <xf numFmtId="0" fontId="5" fillId="0" borderId="32" xfId="43" applyFont="1" applyFill="1" applyBorder="1" applyAlignment="1">
      <alignment horizontal="left" wrapText="1"/>
    </xf>
    <xf numFmtId="0" fontId="5" fillId="0" borderId="31" xfId="43" applyFont="1" applyFill="1" applyBorder="1" applyAlignment="1">
      <alignment wrapText="1"/>
    </xf>
    <xf numFmtId="1" fontId="5" fillId="0" borderId="10" xfId="43" applyNumberFormat="1" applyFont="1" applyFill="1" applyBorder="1"/>
    <xf numFmtId="4" fontId="5" fillId="0" borderId="59" xfId="43" applyNumberFormat="1" applyFont="1" applyFill="1" applyBorder="1"/>
    <xf numFmtId="0" fontId="5" fillId="0" borderId="29" xfId="43" applyNumberFormat="1" applyFont="1" applyFill="1" applyBorder="1" applyAlignment="1">
      <alignment wrapText="1"/>
    </xf>
    <xf numFmtId="0" fontId="5" fillId="0" borderId="27" xfId="43" applyFont="1" applyFill="1" applyBorder="1" applyAlignment="1">
      <alignment wrapText="1"/>
    </xf>
    <xf numFmtId="0" fontId="5" fillId="0" borderId="27" xfId="43" applyFont="1" applyFill="1" applyBorder="1" applyAlignment="1">
      <alignment horizontal="left" wrapText="1"/>
    </xf>
    <xf numFmtId="0" fontId="5" fillId="0" borderId="23" xfId="43" applyFont="1" applyFill="1" applyBorder="1" applyAlignment="1">
      <alignment wrapText="1"/>
    </xf>
    <xf numFmtId="1" fontId="5" fillId="0" borderId="25" xfId="43" applyNumberFormat="1" applyFont="1" applyFill="1" applyBorder="1"/>
    <xf numFmtId="4" fontId="5" fillId="0" borderId="44" xfId="43" applyNumberFormat="1" applyFont="1" applyFill="1" applyBorder="1"/>
    <xf numFmtId="0" fontId="5" fillId="0" borderId="20" xfId="43" applyNumberFormat="1" applyFont="1" applyFill="1" applyBorder="1" applyAlignment="1">
      <alignment wrapText="1"/>
    </xf>
    <xf numFmtId="0" fontId="5" fillId="0" borderId="22" xfId="43" applyFont="1" applyFill="1" applyBorder="1" applyAlignment="1">
      <alignment horizontal="left" wrapText="1"/>
    </xf>
    <xf numFmtId="0" fontId="5" fillId="0" borderId="22" xfId="43" applyFont="1" applyFill="1" applyBorder="1" applyAlignment="1">
      <alignment wrapText="1"/>
    </xf>
    <xf numFmtId="0" fontId="5" fillId="0" borderId="44" xfId="43" applyFont="1" applyFill="1" applyBorder="1" applyAlignment="1">
      <alignment wrapText="1"/>
    </xf>
    <xf numFmtId="0" fontId="5" fillId="0" borderId="45" xfId="43" applyNumberFormat="1" applyFont="1" applyFill="1" applyBorder="1" applyAlignment="1">
      <alignment wrapText="1"/>
    </xf>
    <xf numFmtId="0" fontId="5" fillId="0" borderId="32" xfId="43" applyFont="1" applyFill="1" applyBorder="1" applyAlignment="1">
      <alignment horizontal="center" wrapText="1"/>
    </xf>
    <xf numFmtId="0" fontId="5" fillId="0" borderId="46" xfId="43" applyFont="1" applyFill="1" applyBorder="1" applyAlignment="1">
      <alignment wrapText="1"/>
    </xf>
    <xf numFmtId="4" fontId="5" fillId="0" borderId="46" xfId="43" applyNumberFormat="1" applyFont="1" applyFill="1" applyBorder="1"/>
    <xf numFmtId="0" fontId="5" fillId="0" borderId="11" xfId="43" applyNumberFormat="1" applyFont="1" applyFill="1" applyBorder="1" applyAlignment="1">
      <alignment wrapText="1"/>
    </xf>
    <xf numFmtId="0" fontId="5" fillId="0" borderId="33" xfId="43" applyFont="1" applyFill="1" applyBorder="1" applyAlignment="1">
      <alignment wrapText="1"/>
    </xf>
    <xf numFmtId="1" fontId="5" fillId="0" borderId="12" xfId="43" applyNumberFormat="1" applyFont="1" applyFill="1" applyBorder="1"/>
    <xf numFmtId="4" fontId="5" fillId="0" borderId="57" xfId="43" applyNumberFormat="1" applyFont="1" applyFill="1" applyBorder="1"/>
    <xf numFmtId="1" fontId="5" fillId="0" borderId="24" xfId="43" applyNumberFormat="1" applyFont="1" applyFill="1" applyBorder="1"/>
    <xf numFmtId="1" fontId="5" fillId="0" borderId="47" xfId="43" applyNumberFormat="1" applyFont="1" applyFill="1" applyBorder="1"/>
    <xf numFmtId="0" fontId="5" fillId="0" borderId="28" xfId="43" applyNumberFormat="1" applyFont="1" applyFill="1" applyBorder="1" applyAlignment="1">
      <alignment wrapText="1"/>
    </xf>
    <xf numFmtId="0" fontId="5" fillId="0" borderId="9" xfId="43" applyFont="1" applyFill="1" applyBorder="1" applyAlignment="1">
      <alignment wrapText="1"/>
    </xf>
    <xf numFmtId="1" fontId="5" fillId="0" borderId="19" xfId="43" applyNumberFormat="1" applyFont="1" applyFill="1" applyBorder="1"/>
    <xf numFmtId="0" fontId="5" fillId="0" borderId="22" xfId="43" applyFont="1" applyFill="1" applyBorder="1"/>
    <xf numFmtId="0" fontId="5" fillId="0" borderId="32" xfId="43" applyFont="1" applyFill="1" applyBorder="1" applyAlignment="1">
      <alignment horizontal="left"/>
    </xf>
    <xf numFmtId="0" fontId="5" fillId="0" borderId="16" xfId="43" applyNumberFormat="1" applyFont="1" applyFill="1" applyBorder="1" applyAlignment="1">
      <alignment wrapText="1"/>
    </xf>
    <xf numFmtId="0" fontId="5" fillId="0" borderId="27" xfId="43" applyFont="1" applyFill="1" applyBorder="1"/>
    <xf numFmtId="0" fontId="5" fillId="0" borderId="9" xfId="43" applyFont="1" applyFill="1" applyBorder="1"/>
    <xf numFmtId="49" fontId="5" fillId="0" borderId="16" xfId="43" applyNumberFormat="1" applyFont="1" applyFill="1" applyBorder="1" applyAlignment="1">
      <alignment horizontal="right" wrapText="1"/>
    </xf>
    <xf numFmtId="49" fontId="5" fillId="0" borderId="20" xfId="43" applyNumberFormat="1" applyFont="1" applyFill="1" applyBorder="1" applyAlignment="1">
      <alignment horizontal="right" wrapText="1"/>
    </xf>
    <xf numFmtId="0" fontId="5" fillId="0" borderId="23" xfId="43" applyFont="1" applyFill="1" applyBorder="1"/>
    <xf numFmtId="0" fontId="6" fillId="0" borderId="39" xfId="43" applyNumberFormat="1" applyFont="1" applyFill="1" applyBorder="1" applyAlignment="1">
      <alignment horizontal="left" wrapText="1"/>
    </xf>
    <xf numFmtId="0" fontId="6" fillId="0" borderId="41" xfId="43" applyNumberFormat="1" applyFont="1" applyFill="1" applyBorder="1" applyAlignment="1">
      <alignment horizontal="left" wrapText="1"/>
    </xf>
    <xf numFmtId="0" fontId="6" fillId="0" borderId="49" xfId="43" applyNumberFormat="1" applyFont="1" applyFill="1" applyBorder="1" applyAlignment="1">
      <alignment horizontal="left" wrapText="1"/>
    </xf>
    <xf numFmtId="0" fontId="5" fillId="0" borderId="30" xfId="43" applyNumberFormat="1" applyFont="1" applyFill="1" applyBorder="1" applyAlignment="1">
      <alignment vertical="top" wrapText="1"/>
    </xf>
    <xf numFmtId="0" fontId="5" fillId="0" borderId="32" xfId="43" applyFont="1" applyFill="1" applyBorder="1" applyAlignment="1">
      <alignment vertical="top" wrapText="1"/>
    </xf>
    <xf numFmtId="0" fontId="5" fillId="0" borderId="20" xfId="43" applyNumberFormat="1" applyFont="1" applyFill="1" applyBorder="1" applyAlignment="1">
      <alignment vertical="top" wrapText="1"/>
    </xf>
    <xf numFmtId="0" fontId="5" fillId="0" borderId="27" xfId="43" applyFont="1" applyFill="1" applyBorder="1" applyAlignment="1">
      <alignment vertical="top" wrapText="1"/>
    </xf>
    <xf numFmtId="1" fontId="5" fillId="0" borderId="17" xfId="43" applyNumberFormat="1" applyFont="1" applyFill="1" applyBorder="1"/>
    <xf numFmtId="0" fontId="5" fillId="0" borderId="61" xfId="43" applyNumberFormat="1" applyFont="1" applyFill="1" applyBorder="1" applyAlignment="1">
      <alignment wrapText="1"/>
    </xf>
    <xf numFmtId="0" fontId="5" fillId="0" borderId="51" xfId="43" applyFont="1" applyFill="1" applyBorder="1" applyAlignment="1">
      <alignment wrapText="1"/>
    </xf>
    <xf numFmtId="0" fontId="5" fillId="0" borderId="51" xfId="43" applyFont="1" applyFill="1" applyBorder="1" applyAlignment="1">
      <alignment horizontal="left" wrapText="1"/>
    </xf>
    <xf numFmtId="0" fontId="5" fillId="0" borderId="14" xfId="43" applyFont="1" applyFill="1" applyBorder="1" applyAlignment="1">
      <alignment wrapText="1"/>
    </xf>
    <xf numFmtId="1" fontId="5" fillId="0" borderId="18" xfId="43" applyNumberFormat="1" applyFont="1" applyFill="1" applyBorder="1"/>
    <xf numFmtId="0" fontId="6" fillId="0" borderId="39" xfId="43" applyFont="1" applyBorder="1" applyAlignment="1">
      <alignment horizontal="left" wrapText="1"/>
    </xf>
    <xf numFmtId="0" fontId="6" fillId="0" borderId="41" xfId="43" applyFont="1" applyBorder="1" applyAlignment="1">
      <alignment horizontal="left" wrapText="1"/>
    </xf>
    <xf numFmtId="0" fontId="6" fillId="0" borderId="49" xfId="43" applyFont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right" wrapText="1"/>
    </xf>
    <xf numFmtId="2" fontId="2" fillId="0" borderId="59" xfId="0" applyNumberFormat="1" applyFont="1" applyFill="1" applyBorder="1" applyAlignment="1">
      <alignment wrapText="1"/>
    </xf>
    <xf numFmtId="49" fontId="2" fillId="0" borderId="16" xfId="0" applyNumberFormat="1" applyFont="1" applyBorder="1" applyAlignment="1">
      <alignment horizontal="right" wrapText="1"/>
    </xf>
    <xf numFmtId="2" fontId="2" fillId="0" borderId="59" xfId="0" applyNumberFormat="1" applyFont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2" fontId="2" fillId="0" borderId="44" xfId="0" applyNumberFormat="1" applyFont="1" applyFill="1" applyBorder="1" applyAlignment="1">
      <alignment wrapText="1"/>
    </xf>
    <xf numFmtId="49" fontId="2" fillId="0" borderId="20" xfId="0" applyNumberFormat="1" applyFont="1" applyBorder="1" applyAlignment="1">
      <alignment horizontal="right" wrapText="1"/>
    </xf>
    <xf numFmtId="0" fontId="2" fillId="2" borderId="22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wrapText="1"/>
    </xf>
    <xf numFmtId="2" fontId="2" fillId="0" borderId="44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2" fontId="2" fillId="0" borderId="46" xfId="0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" fillId="0" borderId="4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52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1" xfId="0" applyNumberFormat="1" applyFont="1" applyBorder="1"/>
    <xf numFmtId="0" fontId="8" fillId="0" borderId="64" xfId="0" applyNumberFormat="1" applyFont="1" applyBorder="1"/>
    <xf numFmtId="0" fontId="1" fillId="0" borderId="60" xfId="0" applyNumberFormat="1" applyFont="1" applyBorder="1" applyAlignment="1">
      <alignment horizontal="left"/>
    </xf>
    <xf numFmtId="0" fontId="1" fillId="0" borderId="65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right"/>
    </xf>
    <xf numFmtId="0" fontId="1" fillId="0" borderId="43" xfId="0" applyFont="1" applyBorder="1" applyAlignment="1"/>
    <xf numFmtId="0" fontId="1" fillId="0" borderId="0" xfId="0" applyFont="1" applyBorder="1" applyAlignment="1"/>
    <xf numFmtId="0" fontId="1" fillId="0" borderId="43" xfId="0" applyFont="1" applyBorder="1"/>
    <xf numFmtId="0" fontId="1" fillId="0" borderId="4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2" fillId="0" borderId="45" xfId="0" applyNumberFormat="1" applyFont="1" applyBorder="1" applyAlignment="1">
      <alignment horizontal="right"/>
    </xf>
    <xf numFmtId="0" fontId="2" fillId="0" borderId="32" xfId="0" applyFont="1" applyBorder="1" applyAlignment="1"/>
    <xf numFmtId="0" fontId="2" fillId="0" borderId="56" xfId="0" applyFont="1" applyBorder="1" applyAlignment="1"/>
    <xf numFmtId="0" fontId="2" fillId="0" borderId="32" xfId="0" applyFont="1" applyBorder="1"/>
    <xf numFmtId="49" fontId="2" fillId="0" borderId="43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wrapText="1"/>
    </xf>
    <xf numFmtId="0" fontId="2" fillId="0" borderId="30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0" borderId="45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Border="1" applyAlignment="1">
      <alignment wrapText="1"/>
    </xf>
    <xf numFmtId="0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30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7" xfId="0" applyFont="1" applyBorder="1" applyAlignment="1">
      <alignment wrapText="1"/>
    </xf>
    <xf numFmtId="0" fontId="3" fillId="0" borderId="39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/>
    <xf numFmtId="0" fontId="2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5" xfId="0" applyNumberFormat="1" applyFont="1" applyBorder="1" applyAlignment="1">
      <alignment horizontal="right" vertical="top"/>
    </xf>
    <xf numFmtId="0" fontId="2" fillId="0" borderId="46" xfId="0" applyFont="1" applyBorder="1" applyAlignment="1">
      <alignment wrapText="1"/>
    </xf>
    <xf numFmtId="0" fontId="2" fillId="0" borderId="30" xfId="0" applyNumberFormat="1" applyFont="1" applyBorder="1" applyAlignment="1">
      <alignment horizontal="right" vertical="top"/>
    </xf>
    <xf numFmtId="0" fontId="2" fillId="0" borderId="6" xfId="0" applyNumberFormat="1" applyFont="1" applyBorder="1" applyAlignment="1">
      <alignment horizontal="right" vertical="top"/>
    </xf>
    <xf numFmtId="0" fontId="2" fillId="0" borderId="7" xfId="0" applyFont="1" applyBorder="1"/>
    <xf numFmtId="0" fontId="2" fillId="0" borderId="54" xfId="0" applyFont="1" applyBorder="1"/>
    <xf numFmtId="0" fontId="2" fillId="0" borderId="54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39" xfId="0" applyNumberFormat="1" applyFont="1" applyBorder="1"/>
    <xf numFmtId="0" fontId="3" fillId="0" borderId="41" xfId="0" applyNumberFormat="1" applyFont="1" applyBorder="1"/>
    <xf numFmtId="0" fontId="2" fillId="0" borderId="46" xfId="0" applyFont="1" applyBorder="1"/>
    <xf numFmtId="0" fontId="2" fillId="0" borderId="20" xfId="0" applyNumberFormat="1" applyFont="1" applyBorder="1" applyAlignment="1"/>
    <xf numFmtId="0" fontId="2" fillId="0" borderId="44" xfId="0" applyFont="1" applyBorder="1"/>
    <xf numFmtId="0" fontId="2" fillId="0" borderId="45" xfId="0" applyNumberFormat="1" applyFont="1" applyBorder="1" applyAlignment="1"/>
    <xf numFmtId="0" fontId="2" fillId="0" borderId="26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2" fillId="0" borderId="11" xfId="0" applyNumberFormat="1" applyFont="1" applyFill="1" applyBorder="1"/>
    <xf numFmtId="0" fontId="2" fillId="0" borderId="43" xfId="0" applyFont="1" applyFill="1" applyBorder="1"/>
    <xf numFmtId="0" fontId="2" fillId="0" borderId="57" xfId="0" applyFont="1" applyFill="1" applyBorder="1"/>
    <xf numFmtId="0" fontId="2" fillId="0" borderId="27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49" fontId="2" fillId="0" borderId="29" xfId="0" applyNumberFormat="1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8" fillId="0" borderId="18" xfId="0" applyNumberFormat="1" applyFont="1" applyBorder="1"/>
    <xf numFmtId="0" fontId="1" fillId="0" borderId="58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33" xfId="0" applyFont="1" applyBorder="1"/>
    <xf numFmtId="0" fontId="1" fillId="0" borderId="34" xfId="0" applyFont="1" applyFill="1" applyBorder="1" applyAlignment="1">
      <alignment horizontal="right"/>
    </xf>
    <xf numFmtId="0" fontId="1" fillId="0" borderId="56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31" xfId="0" applyFont="1" applyBorder="1"/>
    <xf numFmtId="0" fontId="1" fillId="0" borderId="47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0" xfId="0" applyFont="1" applyFill="1" applyBorder="1" applyAlignment="1">
      <alignment horizontal="right"/>
    </xf>
    <xf numFmtId="0" fontId="3" fillId="0" borderId="49" xfId="0" applyNumberFormat="1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Fill="1" applyBorder="1" applyAlignment="1">
      <alignment horizontal="right"/>
    </xf>
    <xf numFmtId="0" fontId="2" fillId="0" borderId="54" xfId="0" applyFont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3" fillId="0" borderId="49" xfId="0" applyNumberFormat="1" applyFont="1" applyBorder="1"/>
    <xf numFmtId="0" fontId="2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33" xfId="0" applyFont="1" applyFill="1" applyBorder="1"/>
    <xf numFmtId="0" fontId="2" fillId="0" borderId="59" xfId="0" applyFont="1" applyBorder="1"/>
    <xf numFmtId="0" fontId="3" fillId="0" borderId="39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2" fillId="0" borderId="1" xfId="0" applyNumberFormat="1" applyFont="1" applyBorder="1"/>
    <xf numFmtId="0" fontId="2" fillId="0" borderId="62" xfId="0" applyFont="1" applyBorder="1"/>
    <xf numFmtId="0" fontId="2" fillId="0" borderId="2" xfId="0" applyFont="1" applyBorder="1"/>
    <xf numFmtId="0" fontId="2" fillId="0" borderId="40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45" xfId="0" applyNumberFormat="1" applyFont="1" applyBorder="1"/>
    <xf numFmtId="0" fontId="2" fillId="0" borderId="56" xfId="0" applyFont="1" applyBorder="1"/>
    <xf numFmtId="0" fontId="2" fillId="0" borderId="11" xfId="0" applyNumberFormat="1" applyFont="1" applyBorder="1"/>
    <xf numFmtId="0" fontId="2" fillId="0" borderId="6" xfId="0" applyNumberFormat="1" applyFont="1" applyBorder="1"/>
    <xf numFmtId="0" fontId="2" fillId="0" borderId="63" xfId="0" applyFont="1" applyBorder="1"/>
    <xf numFmtId="0" fontId="2" fillId="0" borderId="63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2" fillId="0" borderId="57" xfId="0" applyFont="1" applyBorder="1"/>
    <xf numFmtId="0" fontId="2" fillId="0" borderId="12" xfId="0" applyFont="1" applyFill="1" applyBorder="1" applyAlignment="1">
      <alignment horizontal="right"/>
    </xf>
    <xf numFmtId="0" fontId="9" fillId="0" borderId="0" xfId="0" applyFont="1"/>
    <xf numFmtId="0" fontId="1" fillId="0" borderId="50" xfId="0" applyFont="1" applyFill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/>
    <xf numFmtId="0" fontId="1" fillId="0" borderId="12" xfId="0" applyFont="1" applyBorder="1" applyAlignment="1"/>
    <xf numFmtId="0" fontId="2" fillId="0" borderId="5" xfId="0" applyFont="1" applyFill="1" applyBorder="1"/>
    <xf numFmtId="0" fontId="2" fillId="0" borderId="10" xfId="0" applyFont="1" applyFill="1" applyBorder="1"/>
    <xf numFmtId="0" fontId="1" fillId="0" borderId="11" xfId="0" applyNumberFormat="1" applyFont="1" applyBorder="1"/>
    <xf numFmtId="0" fontId="2" fillId="0" borderId="0" xfId="0" applyNumberFormat="1" applyFont="1" applyBorder="1"/>
    <xf numFmtId="0" fontId="2" fillId="0" borderId="12" xfId="0" applyNumberFormat="1" applyFont="1" applyBorder="1"/>
    <xf numFmtId="0" fontId="3" fillId="0" borderId="66" xfId="0" applyNumberFormat="1" applyFont="1" applyBorder="1"/>
    <xf numFmtId="0" fontId="3" fillId="0" borderId="67" xfId="0" applyFont="1" applyBorder="1"/>
    <xf numFmtId="0" fontId="3" fillId="0" borderId="67" xfId="0" applyFont="1" applyBorder="1" applyAlignment="1">
      <alignment wrapText="1"/>
    </xf>
    <xf numFmtId="0" fontId="3" fillId="0" borderId="2" xfId="0" applyFont="1" applyBorder="1"/>
    <xf numFmtId="0" fontId="3" fillId="0" borderId="68" xfId="0" applyFont="1" applyBorder="1"/>
    <xf numFmtId="0" fontId="1" fillId="0" borderId="5" xfId="0" applyFont="1" applyBorder="1"/>
    <xf numFmtId="0" fontId="2" fillId="0" borderId="30" xfId="0" applyNumberFormat="1" applyFont="1" applyFill="1" applyBorder="1"/>
    <xf numFmtId="0" fontId="2" fillId="0" borderId="32" xfId="0" applyFont="1" applyFill="1" applyBorder="1"/>
    <xf numFmtId="0" fontId="2" fillId="0" borderId="31" xfId="0" applyFont="1" applyFill="1" applyBorder="1"/>
    <xf numFmtId="0" fontId="2" fillId="0" borderId="20" xfId="0" applyNumberFormat="1" applyFont="1" applyFill="1" applyBorder="1"/>
    <xf numFmtId="0" fontId="2" fillId="0" borderId="35" xfId="0" applyNumberFormat="1" applyFont="1" applyFill="1" applyBorder="1"/>
    <xf numFmtId="0" fontId="2" fillId="0" borderId="31" xfId="0" applyFont="1" applyFill="1" applyBorder="1" applyAlignment="1">
      <alignment horizontal="left" wrapText="1"/>
    </xf>
    <xf numFmtId="0" fontId="2" fillId="0" borderId="56" xfId="0" applyFont="1" applyFill="1" applyBorder="1"/>
    <xf numFmtId="0" fontId="2" fillId="0" borderId="47" xfId="0" applyFont="1" applyFill="1" applyBorder="1"/>
    <xf numFmtId="0" fontId="2" fillId="0" borderId="48" xfId="0" applyFont="1" applyFill="1" applyBorder="1"/>
    <xf numFmtId="0" fontId="2" fillId="0" borderId="52" xfId="0" applyNumberFormat="1" applyFont="1" applyBorder="1"/>
    <xf numFmtId="0" fontId="2" fillId="0" borderId="31" xfId="0" applyFont="1" applyBorder="1" applyAlignment="1">
      <alignment horizontal="left" wrapText="1"/>
    </xf>
    <xf numFmtId="0" fontId="2" fillId="0" borderId="50" xfId="0" applyFont="1" applyFill="1" applyBorder="1"/>
    <xf numFmtId="0" fontId="3" fillId="0" borderId="7" xfId="0" applyFont="1" applyBorder="1"/>
    <xf numFmtId="0" fontId="3" fillId="0" borderId="23" xfId="0" applyFont="1" applyBorder="1"/>
    <xf numFmtId="0" fontId="3" fillId="0" borderId="41" xfId="0" applyFont="1" applyBorder="1"/>
    <xf numFmtId="0" fontId="3" fillId="0" borderId="67" xfId="0" applyFont="1" applyBorder="1" applyAlignment="1">
      <alignment horizontal="left" wrapText="1"/>
    </xf>
    <xf numFmtId="0" fontId="3" fillId="0" borderId="49" xfId="0" applyFont="1" applyFill="1" applyBorder="1"/>
    <xf numFmtId="0" fontId="3" fillId="0" borderId="25" xfId="0" applyFont="1" applyBorder="1"/>
    <xf numFmtId="0" fontId="2" fillId="0" borderId="31" xfId="0" applyFont="1" applyBorder="1" applyAlignment="1">
      <alignment wrapText="1"/>
    </xf>
    <xf numFmtId="0" fontId="2" fillId="0" borderId="60" xfId="0" applyNumberFormat="1" applyFont="1" applyBorder="1"/>
    <xf numFmtId="0" fontId="2" fillId="0" borderId="65" xfId="0" applyFont="1" applyBorder="1"/>
    <xf numFmtId="0" fontId="2" fillId="0" borderId="53" xfId="0" applyFont="1" applyBorder="1" applyAlignment="1">
      <alignment wrapText="1"/>
    </xf>
    <xf numFmtId="0" fontId="2" fillId="0" borderId="53" xfId="0" applyFont="1" applyBorder="1"/>
    <xf numFmtId="0" fontId="2" fillId="0" borderId="58" xfId="0" applyFont="1" applyBorder="1"/>
    <xf numFmtId="0" fontId="3" fillId="0" borderId="2" xfId="0" applyFont="1" applyBorder="1" applyAlignment="1">
      <alignment horizontal="center" wrapText="1"/>
    </xf>
    <xf numFmtId="0" fontId="2" fillId="0" borderId="44" xfId="0" applyFont="1" applyFill="1" applyBorder="1"/>
    <xf numFmtId="0" fontId="3" fillId="0" borderId="66" xfId="0" applyNumberFormat="1" applyFont="1" applyFill="1" applyBorder="1"/>
    <xf numFmtId="0" fontId="3" fillId="0" borderId="67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68" xfId="0" applyFont="1" applyFill="1" applyBorder="1"/>
    <xf numFmtId="0" fontId="1" fillId="0" borderId="25" xfId="0" applyFont="1" applyFill="1" applyBorder="1"/>
    <xf numFmtId="0" fontId="2" fillId="0" borderId="27" xfId="0" applyFont="1" applyFill="1" applyBorder="1"/>
    <xf numFmtId="0" fontId="2" fillId="0" borderId="22" xfId="0" applyFont="1" applyFill="1" applyBorder="1" applyAlignment="1">
      <alignment horizontal="left" wrapText="1"/>
    </xf>
    <xf numFmtId="0" fontId="2" fillId="0" borderId="16" xfId="0" applyNumberFormat="1" applyFont="1" applyFill="1" applyBorder="1"/>
    <xf numFmtId="0" fontId="2" fillId="0" borderId="9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left" wrapText="1"/>
    </xf>
    <xf numFmtId="0" fontId="2" fillId="0" borderId="45" xfId="0" applyNumberFormat="1" applyFont="1" applyFill="1" applyBorder="1"/>
    <xf numFmtId="49" fontId="2" fillId="0" borderId="29" xfId="0" applyNumberFormat="1" applyFont="1" applyFill="1" applyBorder="1" applyAlignment="1">
      <alignment horizontal="right"/>
    </xf>
    <xf numFmtId="0" fontId="2" fillId="0" borderId="58" xfId="0" applyFont="1" applyFill="1" applyBorder="1"/>
    <xf numFmtId="49" fontId="2" fillId="0" borderId="2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right" wrapText="1"/>
    </xf>
    <xf numFmtId="49" fontId="2" fillId="0" borderId="29" xfId="0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left"/>
    </xf>
    <xf numFmtId="49" fontId="2" fillId="0" borderId="22" xfId="0" applyNumberFormat="1" applyFont="1" applyBorder="1" applyAlignment="1">
      <alignment wrapText="1"/>
    </xf>
    <xf numFmtId="49" fontId="2" fillId="0" borderId="28" xfId="0" applyNumberFormat="1" applyFont="1" applyBorder="1" applyAlignment="1">
      <alignment horizontal="right"/>
    </xf>
    <xf numFmtId="0" fontId="2" fillId="0" borderId="35" xfId="0" applyNumberFormat="1" applyFont="1" applyBorder="1" applyAlignment="1">
      <alignment horizontal="right"/>
    </xf>
    <xf numFmtId="0" fontId="2" fillId="0" borderId="34" xfId="0" applyFont="1" applyBorder="1"/>
    <xf numFmtId="0" fontId="2" fillId="0" borderId="66" xfId="0" applyNumberFormat="1" applyFont="1" applyBorder="1"/>
    <xf numFmtId="0" fontId="2" fillId="0" borderId="67" xfId="0" applyFont="1" applyBorder="1"/>
    <xf numFmtId="0" fontId="2" fillId="0" borderId="68" xfId="0" applyFont="1" applyBorder="1"/>
    <xf numFmtId="0" fontId="2" fillId="0" borderId="68" xfId="0" applyFont="1" applyBorder="1" applyAlignment="1">
      <alignment horizontal="left" wrapText="1"/>
    </xf>
    <xf numFmtId="0" fontId="2" fillId="0" borderId="42" xfId="0" applyFont="1" applyFill="1" applyBorder="1"/>
    <xf numFmtId="1" fontId="2" fillId="0" borderId="42" xfId="0" applyNumberFormat="1" applyFont="1" applyFill="1" applyBorder="1" applyAlignment="1">
      <alignment horizontal="right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Примечание" xfId="15" builtinId="10"/>
    <cellStyle name="Обычный 3" xfId="16"/>
    <cellStyle name="40% — Акцент4" xfId="17" builtinId="43"/>
    <cellStyle name="Открывавшаяся гиперссылка" xfId="18" builtinId="9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Обычный 2" xfId="43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1"/>
  <sheetViews>
    <sheetView tabSelected="1" topLeftCell="A163" workbookViewId="0">
      <selection activeCell="D244" sqref="D244"/>
    </sheetView>
  </sheetViews>
  <sheetFormatPr defaultColWidth="9" defaultRowHeight="16.5" customHeight="1"/>
  <cols>
    <col min="1" max="1" width="14.5714285714286" style="2" customWidth="1"/>
    <col min="2" max="2" width="22.2857142857143" customWidth="1"/>
    <col min="3" max="3" width="12.7142857142857" customWidth="1"/>
    <col min="4" max="4" width="40.7142857142857" customWidth="1"/>
    <col min="5" max="5" width="31.4285714285714" customWidth="1"/>
    <col min="6" max="6" width="9.71428571428571" customWidth="1"/>
    <col min="7" max="7" width="8.85714285714286" style="1" customWidth="1"/>
    <col min="8" max="8" width="8.85714285714286" hidden="1" customWidth="1"/>
    <col min="9" max="9" width="9" hidden="1" customWidth="1"/>
  </cols>
  <sheetData>
    <row r="1" customHeight="1" spans="1:8">
      <c r="A1" s="3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6" t="s">
        <v>5</v>
      </c>
      <c r="G1" s="7" t="s">
        <v>6</v>
      </c>
      <c r="H1" s="8" t="s">
        <v>7</v>
      </c>
    </row>
    <row r="2" ht="28.5" customHeight="1" spans="1:8">
      <c r="A2" s="9"/>
      <c r="B2" s="10"/>
      <c r="C2" s="11"/>
      <c r="D2" s="12"/>
      <c r="E2" s="10"/>
      <c r="F2" s="12"/>
      <c r="G2" s="491" t="s">
        <v>8</v>
      </c>
      <c r="H2" s="14" t="s">
        <v>8</v>
      </c>
    </row>
    <row r="3" customHeight="1" spans="1:7">
      <c r="A3" s="15" t="s">
        <v>9</v>
      </c>
      <c r="B3" s="492"/>
      <c r="C3" s="492"/>
      <c r="D3" s="492"/>
      <c r="E3" s="492"/>
      <c r="F3" s="492"/>
      <c r="G3" s="493"/>
    </row>
    <row r="4" customHeight="1" spans="1:8">
      <c r="A4" s="20" t="s">
        <v>10</v>
      </c>
      <c r="B4" s="21"/>
      <c r="C4" s="21"/>
      <c r="D4" s="21"/>
      <c r="E4" s="21"/>
      <c r="F4" s="21"/>
      <c r="G4" s="22"/>
      <c r="H4" s="494"/>
    </row>
    <row r="5" s="1" customFormat="1" ht="33.75" customHeight="1" spans="1:9">
      <c r="A5" s="23">
        <v>1</v>
      </c>
      <c r="B5" s="24" t="s">
        <v>11</v>
      </c>
      <c r="C5" s="24"/>
      <c r="D5" s="25" t="s">
        <v>12</v>
      </c>
      <c r="E5" s="24"/>
      <c r="F5" s="24" t="s">
        <v>13</v>
      </c>
      <c r="G5" s="26">
        <v>200</v>
      </c>
      <c r="H5" s="495">
        <v>215</v>
      </c>
      <c r="I5" s="1">
        <f>H5*1.05</f>
        <v>225.75</v>
      </c>
    </row>
    <row r="6" s="1" customFormat="1" ht="33.75" customHeight="1" spans="1:9">
      <c r="A6" s="27">
        <v>2</v>
      </c>
      <c r="B6" s="28" t="s">
        <v>14</v>
      </c>
      <c r="C6" s="28"/>
      <c r="D6" s="29" t="s">
        <v>15</v>
      </c>
      <c r="E6" s="28"/>
      <c r="F6" s="28" t="s">
        <v>16</v>
      </c>
      <c r="G6" s="30">
        <v>90</v>
      </c>
      <c r="H6" s="496"/>
      <c r="I6" s="1">
        <f t="shared" ref="I6:I67" si="0">H6*1.05</f>
        <v>0</v>
      </c>
    </row>
    <row r="7" s="1" customFormat="1" ht="33.75" customHeight="1" spans="1:8">
      <c r="A7" s="27">
        <v>3</v>
      </c>
      <c r="B7" s="28" t="s">
        <v>17</v>
      </c>
      <c r="C7" s="28"/>
      <c r="D7" s="29" t="s">
        <v>18</v>
      </c>
      <c r="E7" s="28"/>
      <c r="F7" s="28" t="s">
        <v>16</v>
      </c>
      <c r="G7" s="30">
        <v>365</v>
      </c>
      <c r="H7" s="105"/>
    </row>
    <row r="8" s="1" customFormat="1" ht="33.75" customHeight="1" spans="1:8">
      <c r="A8" s="64">
        <v>4</v>
      </c>
      <c r="B8" s="65" t="s">
        <v>17</v>
      </c>
      <c r="C8" s="65"/>
      <c r="D8" s="66" t="s">
        <v>19</v>
      </c>
      <c r="E8" s="65"/>
      <c r="F8" s="65" t="s">
        <v>16</v>
      </c>
      <c r="G8" s="67">
        <v>425</v>
      </c>
      <c r="H8" s="105"/>
    </row>
    <row r="9" ht="23.25" customHeight="1" spans="1:9">
      <c r="A9" s="497" t="s">
        <v>20</v>
      </c>
      <c r="B9" s="498"/>
      <c r="C9" s="498"/>
      <c r="D9" s="498"/>
      <c r="E9" s="498"/>
      <c r="F9" s="498"/>
      <c r="G9" s="499"/>
      <c r="I9">
        <f t="shared" si="0"/>
        <v>0</v>
      </c>
    </row>
    <row r="10" ht="26.25" customHeight="1" spans="1:9">
      <c r="A10" s="500"/>
      <c r="B10" s="501" t="s">
        <v>21</v>
      </c>
      <c r="C10" s="501"/>
      <c r="D10" s="502" t="s">
        <v>22</v>
      </c>
      <c r="E10" s="503" t="s">
        <v>23</v>
      </c>
      <c r="F10" s="504"/>
      <c r="G10" s="72"/>
      <c r="H10" s="505"/>
      <c r="I10">
        <f t="shared" si="0"/>
        <v>0</v>
      </c>
    </row>
    <row r="11" s="1" customFormat="1" ht="67.5" customHeight="1" spans="1:9">
      <c r="A11" s="506">
        <v>5</v>
      </c>
      <c r="B11" s="423" t="s">
        <v>24</v>
      </c>
      <c r="C11" s="423" t="s">
        <v>25</v>
      </c>
      <c r="D11" s="147" t="s">
        <v>26</v>
      </c>
      <c r="E11" s="48" t="s">
        <v>23</v>
      </c>
      <c r="F11" s="105" t="s">
        <v>27</v>
      </c>
      <c r="G11" s="62">
        <v>1320</v>
      </c>
      <c r="H11" s="53">
        <v>1055</v>
      </c>
      <c r="I11" s="1">
        <f t="shared" si="0"/>
        <v>1107.75</v>
      </c>
    </row>
    <row r="12" s="1" customFormat="1" customHeight="1" spans="1:9">
      <c r="A12" s="506"/>
      <c r="B12" s="423"/>
      <c r="C12" s="423" t="s">
        <v>28</v>
      </c>
      <c r="D12" s="147"/>
      <c r="E12" s="468" t="s">
        <v>29</v>
      </c>
      <c r="F12" s="105"/>
      <c r="G12" s="62"/>
      <c r="H12" s="18"/>
      <c r="I12" s="1">
        <f t="shared" si="0"/>
        <v>0</v>
      </c>
    </row>
    <row r="13" s="1" customFormat="1" ht="23.25" customHeight="1" spans="1:9">
      <c r="A13" s="506"/>
      <c r="B13" s="507"/>
      <c r="C13" s="423" t="s">
        <v>30</v>
      </c>
      <c r="D13" s="147"/>
      <c r="E13" s="508" t="s">
        <v>31</v>
      </c>
      <c r="F13" s="105"/>
      <c r="G13" s="62"/>
      <c r="H13" s="18"/>
      <c r="I13" s="1">
        <f t="shared" si="0"/>
        <v>0</v>
      </c>
    </row>
    <row r="14" s="1" customFormat="1" ht="60.75" customHeight="1" spans="1:9">
      <c r="A14" s="509">
        <v>6</v>
      </c>
      <c r="B14" s="51" t="s">
        <v>32</v>
      </c>
      <c r="C14" s="51" t="s">
        <v>25</v>
      </c>
      <c r="D14" s="159" t="s">
        <v>33</v>
      </c>
      <c r="E14" s="48" t="s">
        <v>23</v>
      </c>
      <c r="F14" s="49" t="s">
        <v>27</v>
      </c>
      <c r="G14" s="39">
        <v>1320</v>
      </c>
      <c r="H14" s="53">
        <v>1055</v>
      </c>
      <c r="I14" s="1">
        <f t="shared" si="0"/>
        <v>1107.75</v>
      </c>
    </row>
    <row r="15" customHeight="1" spans="1:9">
      <c r="A15" s="58"/>
      <c r="B15" s="392"/>
      <c r="C15" s="392" t="s">
        <v>28</v>
      </c>
      <c r="D15" s="360"/>
      <c r="E15" s="468" t="s">
        <v>29</v>
      </c>
      <c r="F15" s="16"/>
      <c r="G15" s="62"/>
      <c r="H15" s="19"/>
      <c r="I15">
        <f t="shared" si="0"/>
        <v>0</v>
      </c>
    </row>
    <row r="16" ht="23.25" customHeight="1" spans="1:9">
      <c r="A16" s="58"/>
      <c r="B16" s="348"/>
      <c r="C16" s="392" t="s">
        <v>30</v>
      </c>
      <c r="D16" s="402"/>
      <c r="E16" s="59" t="s">
        <v>31</v>
      </c>
      <c r="F16" s="16"/>
      <c r="G16" s="62"/>
      <c r="H16" s="19"/>
      <c r="I16">
        <f t="shared" si="0"/>
        <v>0</v>
      </c>
    </row>
    <row r="17" s="1" customFormat="1" ht="69" customHeight="1" spans="1:9">
      <c r="A17" s="509">
        <v>7</v>
      </c>
      <c r="B17" s="51" t="s">
        <v>34</v>
      </c>
      <c r="C17" s="51" t="s">
        <v>25</v>
      </c>
      <c r="D17" s="147" t="s">
        <v>35</v>
      </c>
      <c r="E17" s="48" t="s">
        <v>23</v>
      </c>
      <c r="F17" s="49" t="s">
        <v>27</v>
      </c>
      <c r="G17" s="39">
        <v>1320</v>
      </c>
      <c r="H17" s="53">
        <v>1055</v>
      </c>
      <c r="I17" s="1">
        <f t="shared" si="0"/>
        <v>1107.75</v>
      </c>
    </row>
    <row r="18" s="1" customFormat="1" customHeight="1" spans="1:9">
      <c r="A18" s="506"/>
      <c r="B18" s="423"/>
      <c r="C18" s="423" t="s">
        <v>28</v>
      </c>
      <c r="D18" s="147"/>
      <c r="E18" s="468" t="s">
        <v>29</v>
      </c>
      <c r="F18" s="105"/>
      <c r="G18" s="62"/>
      <c r="H18" s="18"/>
      <c r="I18" s="1">
        <f t="shared" si="0"/>
        <v>0</v>
      </c>
    </row>
    <row r="19" s="1" customFormat="1" ht="23.25" customHeight="1" spans="1:9">
      <c r="A19" s="506"/>
      <c r="B19" s="507"/>
      <c r="C19" s="423" t="s">
        <v>30</v>
      </c>
      <c r="D19" s="147"/>
      <c r="E19" s="508" t="s">
        <v>31</v>
      </c>
      <c r="F19" s="105"/>
      <c r="G19" s="62"/>
      <c r="H19" s="18"/>
      <c r="I19" s="1">
        <f t="shared" si="0"/>
        <v>0</v>
      </c>
    </row>
    <row r="20" s="1" customFormat="1" ht="60" customHeight="1" spans="1:9">
      <c r="A20" s="47">
        <v>8</v>
      </c>
      <c r="B20" s="51" t="s">
        <v>24</v>
      </c>
      <c r="C20" s="51" t="s">
        <v>25</v>
      </c>
      <c r="D20" s="159" t="s">
        <v>26</v>
      </c>
      <c r="E20" s="48" t="s">
        <v>23</v>
      </c>
      <c r="F20" s="49" t="s">
        <v>27</v>
      </c>
      <c r="G20" s="39">
        <v>1485</v>
      </c>
      <c r="H20" s="53">
        <v>1294</v>
      </c>
      <c r="I20" s="1">
        <f t="shared" si="0"/>
        <v>1358.7</v>
      </c>
    </row>
    <row r="21" s="1" customFormat="1" customHeight="1" spans="1:9">
      <c r="A21" s="422"/>
      <c r="B21" s="423"/>
      <c r="C21" s="423" t="s">
        <v>28</v>
      </c>
      <c r="D21" s="147"/>
      <c r="E21" s="468" t="s">
        <v>29</v>
      </c>
      <c r="F21" s="105"/>
      <c r="G21" s="62"/>
      <c r="H21" s="18"/>
      <c r="I21" s="1">
        <f t="shared" si="0"/>
        <v>0</v>
      </c>
    </row>
    <row r="22" s="1" customFormat="1" ht="35.25" customHeight="1" spans="1:9">
      <c r="A22" s="510"/>
      <c r="B22" s="507"/>
      <c r="C22" s="507" t="s">
        <v>36</v>
      </c>
      <c r="D22" s="164"/>
      <c r="E22" s="511" t="s">
        <v>37</v>
      </c>
      <c r="F22" s="512"/>
      <c r="G22" s="513"/>
      <c r="H22" s="514"/>
      <c r="I22" s="1">
        <f t="shared" si="0"/>
        <v>0</v>
      </c>
    </row>
    <row r="23" s="1" customFormat="1" ht="63" customHeight="1" spans="1:9">
      <c r="A23" s="422">
        <v>9</v>
      </c>
      <c r="B23" s="423" t="s">
        <v>32</v>
      </c>
      <c r="C23" s="423" t="s">
        <v>25</v>
      </c>
      <c r="D23" s="147" t="s">
        <v>33</v>
      </c>
      <c r="E23" s="468" t="s">
        <v>23</v>
      </c>
      <c r="F23" s="105" t="s">
        <v>27</v>
      </c>
      <c r="G23" s="62">
        <v>1485</v>
      </c>
      <c r="H23" s="53">
        <v>1294</v>
      </c>
      <c r="I23" s="1">
        <f t="shared" si="0"/>
        <v>1358.7</v>
      </c>
    </row>
    <row r="24" s="1" customFormat="1" customHeight="1" spans="1:9">
      <c r="A24" s="422"/>
      <c r="B24" s="423"/>
      <c r="C24" s="423" t="s">
        <v>28</v>
      </c>
      <c r="D24" s="147"/>
      <c r="E24" s="468" t="s">
        <v>29</v>
      </c>
      <c r="F24" s="105"/>
      <c r="G24" s="62"/>
      <c r="H24" s="18"/>
      <c r="I24" s="1">
        <f t="shared" si="0"/>
        <v>0</v>
      </c>
    </row>
    <row r="25" s="1" customFormat="1" ht="35.25" customHeight="1" spans="1:9">
      <c r="A25" s="510"/>
      <c r="B25" s="507"/>
      <c r="C25" s="507" t="s">
        <v>36</v>
      </c>
      <c r="D25" s="164"/>
      <c r="E25" s="511" t="s">
        <v>37</v>
      </c>
      <c r="F25" s="512"/>
      <c r="G25" s="513"/>
      <c r="H25" s="514"/>
      <c r="I25" s="1">
        <f t="shared" si="0"/>
        <v>0</v>
      </c>
    </row>
    <row r="26" s="1" customFormat="1" ht="68.25" customHeight="1" spans="1:9">
      <c r="A26" s="422">
        <v>10</v>
      </c>
      <c r="B26" s="423" t="s">
        <v>34</v>
      </c>
      <c r="C26" s="423" t="s">
        <v>25</v>
      </c>
      <c r="D26" s="147" t="s">
        <v>35</v>
      </c>
      <c r="E26" s="468" t="s">
        <v>23</v>
      </c>
      <c r="F26" s="105" t="s">
        <v>27</v>
      </c>
      <c r="G26" s="62">
        <v>1485</v>
      </c>
      <c r="H26" s="53">
        <v>1294</v>
      </c>
      <c r="I26" s="1">
        <f t="shared" si="0"/>
        <v>1358.7</v>
      </c>
    </row>
    <row r="27" customHeight="1" spans="1:9">
      <c r="A27" s="480"/>
      <c r="B27" s="392"/>
      <c r="C27" s="392" t="s">
        <v>28</v>
      </c>
      <c r="D27" s="360"/>
      <c r="E27" s="468" t="s">
        <v>29</v>
      </c>
      <c r="F27" s="16"/>
      <c r="G27" s="62"/>
      <c r="H27" s="19"/>
      <c r="I27">
        <f t="shared" si="0"/>
        <v>0</v>
      </c>
    </row>
    <row r="28" ht="35.25" customHeight="1" spans="1:9">
      <c r="A28" s="515"/>
      <c r="B28" s="410"/>
      <c r="C28" s="410" t="s">
        <v>36</v>
      </c>
      <c r="D28" s="320"/>
      <c r="E28" s="516" t="s">
        <v>37</v>
      </c>
      <c r="F28" s="411"/>
      <c r="G28" s="517"/>
      <c r="H28" s="106"/>
      <c r="I28">
        <f t="shared" si="0"/>
        <v>0</v>
      </c>
    </row>
    <row r="29" ht="26.25" customHeight="1" spans="1:9">
      <c r="A29" s="500"/>
      <c r="B29" s="501" t="s">
        <v>21</v>
      </c>
      <c r="C29" s="501"/>
      <c r="D29" s="502" t="s">
        <v>22</v>
      </c>
      <c r="E29" s="518" t="s">
        <v>38</v>
      </c>
      <c r="F29" s="504"/>
      <c r="G29" s="72"/>
      <c r="H29" s="505"/>
      <c r="I29">
        <f t="shared" si="0"/>
        <v>0</v>
      </c>
    </row>
    <row r="30" s="1" customFormat="1" ht="66.75" customHeight="1" spans="1:9">
      <c r="A30" s="422">
        <v>11</v>
      </c>
      <c r="B30" s="423" t="s">
        <v>24</v>
      </c>
      <c r="C30" s="468" t="s">
        <v>39</v>
      </c>
      <c r="D30" s="147" t="s">
        <v>26</v>
      </c>
      <c r="E30" s="423" t="s">
        <v>38</v>
      </c>
      <c r="F30" s="468" t="s">
        <v>27</v>
      </c>
      <c r="G30" s="18">
        <v>1600</v>
      </c>
      <c r="H30" s="53">
        <v>1387</v>
      </c>
      <c r="I30" s="1">
        <f t="shared" si="0"/>
        <v>1456.35</v>
      </c>
    </row>
    <row r="31" s="1" customFormat="1" ht="15.75" spans="1:9">
      <c r="A31" s="422"/>
      <c r="B31" s="423"/>
      <c r="C31" s="468" t="s">
        <v>28</v>
      </c>
      <c r="D31" s="177"/>
      <c r="E31" s="423" t="s">
        <v>40</v>
      </c>
      <c r="F31" s="468"/>
      <c r="G31" s="18"/>
      <c r="H31" s="18"/>
      <c r="I31" s="1">
        <f t="shared" si="0"/>
        <v>0</v>
      </c>
    </row>
    <row r="32" s="1" customFormat="1" ht="15.75" spans="1:9">
      <c r="A32" s="422"/>
      <c r="B32" s="423"/>
      <c r="C32" s="508" t="s">
        <v>30</v>
      </c>
      <c r="D32" s="177"/>
      <c r="E32" s="423" t="s">
        <v>31</v>
      </c>
      <c r="F32" s="468"/>
      <c r="G32" s="18"/>
      <c r="H32" s="18"/>
      <c r="I32" s="1">
        <f t="shared" si="0"/>
        <v>0</v>
      </c>
    </row>
    <row r="33" s="1" customFormat="1" ht="63.75" customHeight="1" spans="1:9">
      <c r="A33" s="47">
        <v>12</v>
      </c>
      <c r="B33" s="51" t="s">
        <v>32</v>
      </c>
      <c r="C33" s="48" t="s">
        <v>39</v>
      </c>
      <c r="D33" s="159" t="s">
        <v>33</v>
      </c>
      <c r="E33" s="51" t="s">
        <v>38</v>
      </c>
      <c r="F33" s="48" t="s">
        <v>27</v>
      </c>
      <c r="G33" s="53">
        <v>1600</v>
      </c>
      <c r="H33" s="53">
        <v>1387</v>
      </c>
      <c r="I33" s="1">
        <f t="shared" si="0"/>
        <v>1456.35</v>
      </c>
    </row>
    <row r="34" s="1" customFormat="1" ht="15.75" spans="1:9">
      <c r="A34" s="422"/>
      <c r="B34" s="423"/>
      <c r="C34" s="468" t="s">
        <v>28</v>
      </c>
      <c r="D34" s="147"/>
      <c r="E34" s="423" t="s">
        <v>40</v>
      </c>
      <c r="F34" s="468"/>
      <c r="G34" s="18"/>
      <c r="H34" s="18"/>
      <c r="I34" s="1">
        <f t="shared" si="0"/>
        <v>0</v>
      </c>
    </row>
    <row r="35" s="1" customFormat="1" ht="15.75" spans="1:9">
      <c r="A35" s="422"/>
      <c r="B35" s="423"/>
      <c r="C35" s="508" t="s">
        <v>30</v>
      </c>
      <c r="D35" s="164"/>
      <c r="E35" s="423" t="s">
        <v>31</v>
      </c>
      <c r="F35" s="468"/>
      <c r="G35" s="18"/>
      <c r="H35" s="18"/>
      <c r="I35" s="1">
        <f t="shared" si="0"/>
        <v>0</v>
      </c>
    </row>
    <row r="36" s="1" customFormat="1" ht="64.5" customHeight="1" spans="1:9">
      <c r="A36" s="47">
        <v>13</v>
      </c>
      <c r="B36" s="51" t="s">
        <v>34</v>
      </c>
      <c r="C36" s="48" t="s">
        <v>39</v>
      </c>
      <c r="D36" s="159" t="s">
        <v>35</v>
      </c>
      <c r="E36" s="51" t="s">
        <v>38</v>
      </c>
      <c r="F36" s="48" t="s">
        <v>27</v>
      </c>
      <c r="G36" s="53">
        <v>1600</v>
      </c>
      <c r="H36" s="53">
        <v>1387</v>
      </c>
      <c r="I36" s="1">
        <f t="shared" si="0"/>
        <v>1456.35</v>
      </c>
    </row>
    <row r="37" s="1" customFormat="1" ht="15.75" spans="1:9">
      <c r="A37" s="422"/>
      <c r="B37" s="423"/>
      <c r="C37" s="468" t="s">
        <v>28</v>
      </c>
      <c r="D37" s="147"/>
      <c r="E37" s="423" t="s">
        <v>40</v>
      </c>
      <c r="F37" s="468"/>
      <c r="G37" s="18"/>
      <c r="H37" s="18"/>
      <c r="I37" s="1">
        <f t="shared" si="0"/>
        <v>0</v>
      </c>
    </row>
    <row r="38" s="1" customFormat="1" ht="15.75" spans="1:9">
      <c r="A38" s="422"/>
      <c r="B38" s="423"/>
      <c r="C38" s="508" t="s">
        <v>30</v>
      </c>
      <c r="D38" s="164"/>
      <c r="E38" s="423" t="s">
        <v>31</v>
      </c>
      <c r="F38" s="468"/>
      <c r="G38" s="18"/>
      <c r="H38" s="18"/>
      <c r="I38" s="1">
        <f t="shared" si="0"/>
        <v>0</v>
      </c>
    </row>
    <row r="39" s="1" customFormat="1" ht="70.5" customHeight="1" spans="1:9">
      <c r="A39" s="47">
        <v>14</v>
      </c>
      <c r="B39" s="51" t="s">
        <v>24</v>
      </c>
      <c r="C39" s="48" t="s">
        <v>39</v>
      </c>
      <c r="D39" s="147" t="s">
        <v>26</v>
      </c>
      <c r="E39" s="51" t="s">
        <v>38</v>
      </c>
      <c r="F39" s="48" t="s">
        <v>27</v>
      </c>
      <c r="G39" s="53">
        <v>1980</v>
      </c>
      <c r="H39" s="53">
        <v>1840</v>
      </c>
      <c r="I39" s="1">
        <f t="shared" si="0"/>
        <v>1932</v>
      </c>
    </row>
    <row r="40" s="1" customFormat="1" customHeight="1" spans="1:9">
      <c r="A40" s="422"/>
      <c r="B40" s="423"/>
      <c r="C40" s="468" t="s">
        <v>28</v>
      </c>
      <c r="D40" s="177"/>
      <c r="E40" s="423" t="s">
        <v>40</v>
      </c>
      <c r="F40" s="468"/>
      <c r="G40" s="18"/>
      <c r="H40" s="18"/>
      <c r="I40" s="1">
        <f t="shared" si="0"/>
        <v>0</v>
      </c>
    </row>
    <row r="41" s="1" customFormat="1" ht="33.75" customHeight="1" spans="1:9">
      <c r="A41" s="422"/>
      <c r="B41" s="423"/>
      <c r="C41" s="508" t="s">
        <v>36</v>
      </c>
      <c r="D41" s="177"/>
      <c r="E41" s="164" t="s">
        <v>37</v>
      </c>
      <c r="F41" s="468"/>
      <c r="G41" s="18"/>
      <c r="H41" s="18"/>
      <c r="I41" s="1">
        <f t="shared" si="0"/>
        <v>0</v>
      </c>
    </row>
    <row r="42" s="1" customFormat="1" ht="61.5" customHeight="1" spans="1:9">
      <c r="A42" s="47">
        <v>15</v>
      </c>
      <c r="B42" s="51" t="s">
        <v>32</v>
      </c>
      <c r="C42" s="48" t="s">
        <v>39</v>
      </c>
      <c r="D42" s="159" t="s">
        <v>33</v>
      </c>
      <c r="E42" s="51" t="s">
        <v>38</v>
      </c>
      <c r="F42" s="48" t="s">
        <v>27</v>
      </c>
      <c r="G42" s="53">
        <v>1980</v>
      </c>
      <c r="H42" s="53">
        <v>1840</v>
      </c>
      <c r="I42" s="1">
        <f t="shared" si="0"/>
        <v>1932</v>
      </c>
    </row>
    <row r="43" customHeight="1" spans="1:9">
      <c r="A43" s="480"/>
      <c r="B43" s="392"/>
      <c r="C43" s="61" t="s">
        <v>28</v>
      </c>
      <c r="D43" s="360"/>
      <c r="E43" s="392" t="s">
        <v>40</v>
      </c>
      <c r="F43" s="61"/>
      <c r="G43" s="18"/>
      <c r="H43" s="19"/>
      <c r="I43">
        <f t="shared" si="0"/>
        <v>0</v>
      </c>
    </row>
    <row r="44" ht="33.75" customHeight="1" spans="1:9">
      <c r="A44" s="480"/>
      <c r="B44" s="392"/>
      <c r="C44" s="59" t="s">
        <v>36</v>
      </c>
      <c r="D44" s="402"/>
      <c r="E44" s="402" t="s">
        <v>37</v>
      </c>
      <c r="F44" s="61"/>
      <c r="G44" s="18"/>
      <c r="H44" s="19"/>
      <c r="I44">
        <f t="shared" si="0"/>
        <v>0</v>
      </c>
    </row>
    <row r="45" s="1" customFormat="1" ht="66.75" customHeight="1" spans="1:9">
      <c r="A45" s="47">
        <v>16</v>
      </c>
      <c r="B45" s="51" t="s">
        <v>34</v>
      </c>
      <c r="C45" s="48" t="s">
        <v>39</v>
      </c>
      <c r="D45" s="147" t="s">
        <v>35</v>
      </c>
      <c r="E45" s="51" t="s">
        <v>38</v>
      </c>
      <c r="F45" s="48" t="s">
        <v>27</v>
      </c>
      <c r="G45" s="53">
        <v>1980</v>
      </c>
      <c r="H45" s="53">
        <v>1840</v>
      </c>
      <c r="I45" s="1">
        <f t="shared" si="0"/>
        <v>1932</v>
      </c>
    </row>
    <row r="46" customHeight="1" spans="1:9">
      <c r="A46" s="480"/>
      <c r="B46" s="392"/>
      <c r="C46" s="61" t="s">
        <v>28</v>
      </c>
      <c r="D46" s="17"/>
      <c r="E46" s="392" t="s">
        <v>40</v>
      </c>
      <c r="F46" s="61"/>
      <c r="G46" s="18"/>
      <c r="H46" s="19"/>
      <c r="I46">
        <f t="shared" si="0"/>
        <v>0</v>
      </c>
    </row>
    <row r="47" ht="33.75" customHeight="1" spans="1:9">
      <c r="A47" s="480"/>
      <c r="B47" s="392"/>
      <c r="C47" s="61" t="s">
        <v>36</v>
      </c>
      <c r="D47" s="17"/>
      <c r="E47" s="360" t="s">
        <v>37</v>
      </c>
      <c r="F47" s="61"/>
      <c r="G47" s="18"/>
      <c r="H47" s="19"/>
      <c r="I47">
        <f t="shared" si="0"/>
        <v>0</v>
      </c>
    </row>
    <row r="48" s="490" customFormat="1" ht="30.75" customHeight="1" spans="1:9">
      <c r="A48" s="414"/>
      <c r="B48" s="519" t="s">
        <v>21</v>
      </c>
      <c r="C48" s="520"/>
      <c r="D48" s="502" t="s">
        <v>22</v>
      </c>
      <c r="E48" s="521" t="s">
        <v>41</v>
      </c>
      <c r="F48" s="504"/>
      <c r="G48" s="522"/>
      <c r="H48" s="523"/>
      <c r="I48" s="490">
        <f t="shared" si="0"/>
        <v>0</v>
      </c>
    </row>
    <row r="49" s="1" customFormat="1" ht="78" customHeight="1" spans="1:9">
      <c r="A49" s="422">
        <v>17</v>
      </c>
      <c r="B49" s="48" t="s">
        <v>24</v>
      </c>
      <c r="C49" s="105" t="s">
        <v>39</v>
      </c>
      <c r="D49" s="147" t="s">
        <v>26</v>
      </c>
      <c r="E49" s="423" t="s">
        <v>38</v>
      </c>
      <c r="F49" s="423" t="s">
        <v>27</v>
      </c>
      <c r="G49" s="62">
        <v>1980</v>
      </c>
      <c r="H49" s="53">
        <v>1687</v>
      </c>
      <c r="I49" s="1">
        <f t="shared" si="0"/>
        <v>1771.35</v>
      </c>
    </row>
    <row r="50" customHeight="1" spans="1:9">
      <c r="A50" s="480"/>
      <c r="B50" s="61"/>
      <c r="C50" s="16" t="s">
        <v>42</v>
      </c>
      <c r="D50" s="360"/>
      <c r="E50" s="392" t="s">
        <v>43</v>
      </c>
      <c r="F50" s="392"/>
      <c r="G50" s="62"/>
      <c r="H50" s="19"/>
      <c r="I50">
        <f t="shared" si="0"/>
        <v>0</v>
      </c>
    </row>
    <row r="51" customHeight="1" spans="1:9">
      <c r="A51" s="480"/>
      <c r="B51" s="61"/>
      <c r="C51" s="479" t="s">
        <v>30</v>
      </c>
      <c r="D51" s="360"/>
      <c r="E51" s="392" t="s">
        <v>31</v>
      </c>
      <c r="F51" s="392"/>
      <c r="G51" s="62"/>
      <c r="H51" s="19"/>
      <c r="I51">
        <f t="shared" si="0"/>
        <v>0</v>
      </c>
    </row>
    <row r="52" s="1" customFormat="1" ht="60.75" customHeight="1" spans="1:9">
      <c r="A52" s="47">
        <v>18</v>
      </c>
      <c r="B52" s="48" t="s">
        <v>32</v>
      </c>
      <c r="C52" s="49" t="s">
        <v>39</v>
      </c>
      <c r="D52" s="159" t="s">
        <v>33</v>
      </c>
      <c r="E52" s="51" t="s">
        <v>38</v>
      </c>
      <c r="F52" s="51" t="s">
        <v>27</v>
      </c>
      <c r="G52" s="39">
        <v>1980</v>
      </c>
      <c r="H52" s="53">
        <v>1687</v>
      </c>
      <c r="I52" s="1">
        <f t="shared" si="0"/>
        <v>1771.35</v>
      </c>
    </row>
    <row r="53" customHeight="1" spans="1:9">
      <c r="A53" s="480"/>
      <c r="B53" s="61"/>
      <c r="C53" s="16" t="s">
        <v>42</v>
      </c>
      <c r="D53" s="360"/>
      <c r="E53" s="392" t="s">
        <v>43</v>
      </c>
      <c r="F53" s="392"/>
      <c r="G53" s="62"/>
      <c r="H53" s="19"/>
      <c r="I53">
        <f t="shared" si="0"/>
        <v>0</v>
      </c>
    </row>
    <row r="54" customHeight="1" spans="1:9">
      <c r="A54" s="63"/>
      <c r="B54" s="59"/>
      <c r="C54" s="479" t="s">
        <v>30</v>
      </c>
      <c r="D54" s="402"/>
      <c r="E54" s="348" t="s">
        <v>31</v>
      </c>
      <c r="F54" s="348"/>
      <c r="G54" s="513"/>
      <c r="H54" s="19"/>
      <c r="I54">
        <f t="shared" si="0"/>
        <v>0</v>
      </c>
    </row>
    <row r="55" s="1" customFormat="1" ht="66.75" customHeight="1" spans="1:9">
      <c r="A55" s="47">
        <v>19</v>
      </c>
      <c r="B55" s="48" t="s">
        <v>34</v>
      </c>
      <c r="C55" s="49" t="s">
        <v>39</v>
      </c>
      <c r="D55" s="159" t="s">
        <v>35</v>
      </c>
      <c r="E55" s="51" t="s">
        <v>38</v>
      </c>
      <c r="F55" s="51" t="s">
        <v>27</v>
      </c>
      <c r="G55" s="39">
        <v>1980</v>
      </c>
      <c r="H55" s="53">
        <v>1687</v>
      </c>
      <c r="I55" s="1">
        <f t="shared" si="0"/>
        <v>1771.35</v>
      </c>
    </row>
    <row r="56" customHeight="1" spans="1:9">
      <c r="A56" s="480"/>
      <c r="B56" s="61"/>
      <c r="C56" s="16" t="s">
        <v>42</v>
      </c>
      <c r="D56" s="360"/>
      <c r="E56" s="392" t="s">
        <v>43</v>
      </c>
      <c r="F56" s="392"/>
      <c r="G56" s="62"/>
      <c r="H56" s="19"/>
      <c r="I56">
        <f t="shared" si="0"/>
        <v>0</v>
      </c>
    </row>
    <row r="57" customHeight="1" spans="1:9">
      <c r="A57" s="63"/>
      <c r="B57" s="59"/>
      <c r="C57" s="479" t="s">
        <v>30</v>
      </c>
      <c r="D57" s="402"/>
      <c r="E57" s="348" t="s">
        <v>31</v>
      </c>
      <c r="F57" s="348"/>
      <c r="G57" s="513"/>
      <c r="H57" s="19"/>
      <c r="I57">
        <f t="shared" si="0"/>
        <v>0</v>
      </c>
    </row>
    <row r="58" s="1" customFormat="1" ht="59.25" customHeight="1" spans="1:9">
      <c r="A58" s="47">
        <v>20</v>
      </c>
      <c r="B58" s="51" t="s">
        <v>24</v>
      </c>
      <c r="C58" s="51" t="s">
        <v>39</v>
      </c>
      <c r="D58" s="159" t="s">
        <v>26</v>
      </c>
      <c r="E58" s="48" t="s">
        <v>38</v>
      </c>
      <c r="F58" s="49" t="s">
        <v>27</v>
      </c>
      <c r="G58" s="39">
        <v>2420</v>
      </c>
      <c r="H58" s="53">
        <v>2149</v>
      </c>
      <c r="I58" s="1">
        <f t="shared" si="0"/>
        <v>2256.45</v>
      </c>
    </row>
    <row r="59" customHeight="1" spans="1:9">
      <c r="A59" s="480"/>
      <c r="B59" s="392"/>
      <c r="C59" s="16" t="s">
        <v>42</v>
      </c>
      <c r="D59" s="360"/>
      <c r="E59" s="61" t="s">
        <v>43</v>
      </c>
      <c r="F59" s="16"/>
      <c r="G59" s="62"/>
      <c r="H59" s="19"/>
      <c r="I59">
        <f t="shared" si="0"/>
        <v>0</v>
      </c>
    </row>
    <row r="60" ht="31.5" customHeight="1" spans="1:9">
      <c r="A60" s="63"/>
      <c r="B60" s="348"/>
      <c r="C60" s="348" t="s">
        <v>36</v>
      </c>
      <c r="D60" s="402"/>
      <c r="E60" s="524" t="s">
        <v>37</v>
      </c>
      <c r="F60" s="479"/>
      <c r="G60" s="513"/>
      <c r="H60" s="14"/>
      <c r="I60">
        <f t="shared" si="0"/>
        <v>0</v>
      </c>
    </row>
    <row r="61" s="1" customFormat="1" ht="57.75" customHeight="1" spans="1:9">
      <c r="A61" s="47">
        <v>21</v>
      </c>
      <c r="B61" s="48" t="s">
        <v>32</v>
      </c>
      <c r="C61" s="49" t="s">
        <v>39</v>
      </c>
      <c r="D61" s="147" t="s">
        <v>33</v>
      </c>
      <c r="E61" s="48" t="s">
        <v>38</v>
      </c>
      <c r="F61" s="49" t="s">
        <v>27</v>
      </c>
      <c r="G61" s="39">
        <v>2420</v>
      </c>
      <c r="H61" s="53">
        <v>2149</v>
      </c>
      <c r="I61" s="1">
        <f t="shared" si="0"/>
        <v>2256.45</v>
      </c>
    </row>
    <row r="62" customHeight="1" spans="1:9">
      <c r="A62" s="480"/>
      <c r="B62" s="61"/>
      <c r="C62" s="16" t="s">
        <v>42</v>
      </c>
      <c r="D62" s="360"/>
      <c r="E62" s="61" t="s">
        <v>43</v>
      </c>
      <c r="F62" s="16"/>
      <c r="G62" s="62"/>
      <c r="H62" s="19"/>
      <c r="I62">
        <f t="shared" si="0"/>
        <v>0</v>
      </c>
    </row>
    <row r="63" ht="31.5" customHeight="1" spans="1:9">
      <c r="A63" s="63"/>
      <c r="B63" s="59"/>
      <c r="C63" s="479" t="s">
        <v>36</v>
      </c>
      <c r="D63" s="360"/>
      <c r="E63" s="524" t="s">
        <v>37</v>
      </c>
      <c r="F63" s="479"/>
      <c r="G63" s="513"/>
      <c r="H63" s="14"/>
      <c r="I63">
        <f t="shared" si="0"/>
        <v>0</v>
      </c>
    </row>
    <row r="64" s="1" customFormat="1" ht="62.25" customHeight="1" spans="1:9">
      <c r="A64" s="47">
        <v>22</v>
      </c>
      <c r="B64" s="48" t="s">
        <v>34</v>
      </c>
      <c r="C64" s="49" t="s">
        <v>39</v>
      </c>
      <c r="D64" s="159" t="s">
        <v>35</v>
      </c>
      <c r="E64" s="48" t="s">
        <v>38</v>
      </c>
      <c r="F64" s="49" t="s">
        <v>27</v>
      </c>
      <c r="G64" s="39">
        <v>2420</v>
      </c>
      <c r="H64" s="53">
        <v>2149</v>
      </c>
      <c r="I64" s="1">
        <f t="shared" si="0"/>
        <v>2256.45</v>
      </c>
    </row>
    <row r="65" customHeight="1" spans="1:9">
      <c r="A65" s="480"/>
      <c r="B65" s="61"/>
      <c r="C65" s="16" t="s">
        <v>42</v>
      </c>
      <c r="D65" s="360"/>
      <c r="E65" s="61" t="s">
        <v>43</v>
      </c>
      <c r="F65" s="16"/>
      <c r="G65" s="62"/>
      <c r="H65" s="19"/>
      <c r="I65">
        <f t="shared" si="0"/>
        <v>0</v>
      </c>
    </row>
    <row r="66" ht="31.5" customHeight="1" spans="1:9">
      <c r="A66" s="63"/>
      <c r="B66" s="59"/>
      <c r="C66" s="479" t="s">
        <v>36</v>
      </c>
      <c r="D66" s="402"/>
      <c r="E66" s="524" t="s">
        <v>37</v>
      </c>
      <c r="F66" s="479"/>
      <c r="G66" s="513"/>
      <c r="H66" s="14"/>
      <c r="I66">
        <f t="shared" si="0"/>
        <v>0</v>
      </c>
    </row>
    <row r="67" s="1" customFormat="1" ht="63" customHeight="1" spans="1:9">
      <c r="A67" s="47">
        <v>23</v>
      </c>
      <c r="B67" s="51" t="s">
        <v>24</v>
      </c>
      <c r="C67" s="51" t="s">
        <v>44</v>
      </c>
      <c r="D67" s="147" t="s">
        <v>26</v>
      </c>
      <c r="E67" s="159" t="s">
        <v>45</v>
      </c>
      <c r="F67" s="51" t="s">
        <v>46</v>
      </c>
      <c r="G67" s="39">
        <v>1540</v>
      </c>
      <c r="H67" s="53">
        <v>1370</v>
      </c>
      <c r="I67" s="1">
        <f t="shared" si="0"/>
        <v>1438.5</v>
      </c>
    </row>
    <row r="68" customHeight="1" spans="1:9">
      <c r="A68" s="480"/>
      <c r="B68" s="392"/>
      <c r="C68" s="392" t="s">
        <v>47</v>
      </c>
      <c r="D68" s="360" t="s">
        <v>48</v>
      </c>
      <c r="E68" s="392" t="s">
        <v>49</v>
      </c>
      <c r="F68" s="392"/>
      <c r="G68" s="62"/>
      <c r="H68" s="19"/>
      <c r="I68">
        <f t="shared" ref="I68:I136" si="1">H68*1.05</f>
        <v>0</v>
      </c>
    </row>
    <row r="69" customHeight="1" spans="1:9">
      <c r="A69" s="63"/>
      <c r="B69" s="348"/>
      <c r="C69" s="348" t="s">
        <v>28</v>
      </c>
      <c r="D69" s="402" t="s">
        <v>50</v>
      </c>
      <c r="E69" s="348"/>
      <c r="F69" s="348"/>
      <c r="G69" s="513"/>
      <c r="H69" s="14"/>
      <c r="I69">
        <f t="shared" si="1"/>
        <v>0</v>
      </c>
    </row>
    <row r="70" ht="21.75" customHeight="1" spans="1:9">
      <c r="A70" s="34">
        <v>24</v>
      </c>
      <c r="B70" s="45" t="s">
        <v>21</v>
      </c>
      <c r="C70" s="36" t="s">
        <v>51</v>
      </c>
      <c r="D70" s="43" t="s">
        <v>22</v>
      </c>
      <c r="E70" s="36" t="s">
        <v>52</v>
      </c>
      <c r="F70" s="38" t="s">
        <v>46</v>
      </c>
      <c r="G70" s="39">
        <v>190</v>
      </c>
      <c r="H70" s="40">
        <v>133</v>
      </c>
      <c r="I70">
        <f t="shared" si="1"/>
        <v>139.65</v>
      </c>
    </row>
    <row r="71" ht="33" customHeight="1" spans="1:9">
      <c r="A71" s="27">
        <v>25</v>
      </c>
      <c r="B71" s="38" t="s">
        <v>21</v>
      </c>
      <c r="C71" s="35" t="s">
        <v>53</v>
      </c>
      <c r="D71" s="37" t="s">
        <v>22</v>
      </c>
      <c r="E71" s="36" t="s">
        <v>54</v>
      </c>
      <c r="F71" s="38" t="s">
        <v>46</v>
      </c>
      <c r="G71" s="39">
        <v>330</v>
      </c>
      <c r="H71" s="40">
        <v>268</v>
      </c>
      <c r="I71">
        <f t="shared" si="1"/>
        <v>281.4</v>
      </c>
    </row>
    <row r="72" ht="35.25" customHeight="1" spans="1:9">
      <c r="A72" s="480">
        <v>26</v>
      </c>
      <c r="B72" s="36" t="s">
        <v>21</v>
      </c>
      <c r="C72" s="36" t="s">
        <v>55</v>
      </c>
      <c r="D72" s="37" t="s">
        <v>22</v>
      </c>
      <c r="E72" s="36" t="s">
        <v>56</v>
      </c>
      <c r="F72" s="38" t="s">
        <v>16</v>
      </c>
      <c r="G72" s="39">
        <v>250</v>
      </c>
      <c r="H72" s="40">
        <v>186</v>
      </c>
      <c r="I72">
        <f t="shared" si="1"/>
        <v>195.3</v>
      </c>
    </row>
    <row r="73" ht="30.75" customHeight="1" spans="1:9">
      <c r="A73" s="429" t="s">
        <v>57</v>
      </c>
      <c r="B73" s="36" t="s">
        <v>58</v>
      </c>
      <c r="C73" s="36"/>
      <c r="D73" s="43" t="s">
        <v>59</v>
      </c>
      <c r="E73" s="45"/>
      <c r="F73" s="38" t="s">
        <v>46</v>
      </c>
      <c r="G73" s="39">
        <v>100</v>
      </c>
      <c r="H73" s="40">
        <v>84</v>
      </c>
      <c r="I73">
        <f t="shared" si="1"/>
        <v>88.2</v>
      </c>
    </row>
    <row r="74" ht="50.25" customHeight="1" spans="1:9">
      <c r="A74" s="525">
        <v>28</v>
      </c>
      <c r="B74" s="28" t="s">
        <v>60</v>
      </c>
      <c r="C74" s="526"/>
      <c r="D74" s="527" t="s">
        <v>61</v>
      </c>
      <c r="E74" s="528"/>
      <c r="F74" s="65" t="s">
        <v>46</v>
      </c>
      <c r="G74" s="67">
        <v>290</v>
      </c>
      <c r="H74" s="529">
        <v>264</v>
      </c>
      <c r="I74">
        <f t="shared" si="1"/>
        <v>277.2</v>
      </c>
    </row>
    <row r="75" ht="32.25" customHeight="1" spans="1:9">
      <c r="A75" s="500"/>
      <c r="B75" s="518" t="s">
        <v>21</v>
      </c>
      <c r="C75" s="501"/>
      <c r="D75" s="521" t="s">
        <v>22</v>
      </c>
      <c r="E75" s="530" t="s">
        <v>62</v>
      </c>
      <c r="F75" s="504"/>
      <c r="G75" s="72"/>
      <c r="H75" s="505"/>
      <c r="I75">
        <f t="shared" si="1"/>
        <v>0</v>
      </c>
    </row>
    <row r="76" s="1" customFormat="1" ht="61.5" customHeight="1" spans="1:9">
      <c r="A76" s="422">
        <v>29</v>
      </c>
      <c r="B76" s="423" t="s">
        <v>24</v>
      </c>
      <c r="C76" s="468" t="s">
        <v>63</v>
      </c>
      <c r="D76" s="177" t="s">
        <v>26</v>
      </c>
      <c r="E76" s="162" t="s">
        <v>64</v>
      </c>
      <c r="F76" s="424" t="s">
        <v>27</v>
      </c>
      <c r="G76" s="18">
        <v>1870</v>
      </c>
      <c r="H76" s="53">
        <v>1555</v>
      </c>
      <c r="I76" s="1">
        <f t="shared" si="1"/>
        <v>1632.75</v>
      </c>
    </row>
    <row r="77" s="1" customFormat="1" ht="15.75" spans="1:16">
      <c r="A77" s="422"/>
      <c r="B77" s="423"/>
      <c r="C77" s="468" t="s">
        <v>30</v>
      </c>
      <c r="D77" s="177"/>
      <c r="E77" s="468" t="s">
        <v>31</v>
      </c>
      <c r="F77" s="424"/>
      <c r="G77" s="18"/>
      <c r="H77" s="18"/>
      <c r="I77" s="1">
        <f t="shared" si="1"/>
        <v>0</v>
      </c>
      <c r="J77" s="548"/>
      <c r="K77" s="548"/>
      <c r="L77" s="548"/>
      <c r="M77" s="548"/>
      <c r="N77" s="548"/>
      <c r="O77" s="548"/>
      <c r="P77" s="548"/>
    </row>
    <row r="78" s="1" customFormat="1" ht="15.75" spans="1:16">
      <c r="A78" s="422"/>
      <c r="B78" s="423"/>
      <c r="C78" s="508" t="s">
        <v>65</v>
      </c>
      <c r="D78" s="177"/>
      <c r="E78" s="508" t="s">
        <v>46</v>
      </c>
      <c r="F78" s="424"/>
      <c r="G78" s="18"/>
      <c r="H78" s="18"/>
      <c r="I78" s="1">
        <f t="shared" si="1"/>
        <v>0</v>
      </c>
      <c r="J78" s="548"/>
      <c r="K78" s="548"/>
      <c r="L78" s="548"/>
      <c r="M78" s="548"/>
      <c r="N78" s="548"/>
      <c r="O78" s="548"/>
      <c r="P78" s="548"/>
    </row>
    <row r="79" s="1" customFormat="1" ht="60" customHeight="1" spans="1:9">
      <c r="A79" s="47">
        <v>30</v>
      </c>
      <c r="B79" s="51" t="s">
        <v>32</v>
      </c>
      <c r="C79" s="48" t="s">
        <v>63</v>
      </c>
      <c r="D79" s="159" t="s">
        <v>33</v>
      </c>
      <c r="E79" s="159" t="s">
        <v>64</v>
      </c>
      <c r="F79" s="48" t="s">
        <v>27</v>
      </c>
      <c r="G79" s="53">
        <v>1870</v>
      </c>
      <c r="H79" s="53">
        <v>1555</v>
      </c>
      <c r="I79" s="1">
        <f t="shared" si="1"/>
        <v>1632.75</v>
      </c>
    </row>
    <row r="80" s="1" customFormat="1" ht="15.75" spans="1:16">
      <c r="A80" s="422"/>
      <c r="B80" s="423"/>
      <c r="C80" s="468" t="s">
        <v>30</v>
      </c>
      <c r="D80" s="147"/>
      <c r="E80" s="423" t="s">
        <v>31</v>
      </c>
      <c r="F80" s="468"/>
      <c r="G80" s="18"/>
      <c r="H80" s="18"/>
      <c r="I80" s="1">
        <f t="shared" si="1"/>
        <v>0</v>
      </c>
      <c r="J80" s="548"/>
      <c r="K80" s="548"/>
      <c r="L80" s="548"/>
      <c r="M80" s="548"/>
      <c r="N80" s="548"/>
      <c r="O80" s="548"/>
      <c r="P80" s="548"/>
    </row>
    <row r="81" s="1" customFormat="1" ht="15.75" spans="1:16">
      <c r="A81" s="510"/>
      <c r="B81" s="507"/>
      <c r="C81" s="508" t="s">
        <v>65</v>
      </c>
      <c r="D81" s="164"/>
      <c r="E81" s="507" t="s">
        <v>46</v>
      </c>
      <c r="F81" s="508"/>
      <c r="G81" s="496"/>
      <c r="H81" s="18"/>
      <c r="I81" s="1">
        <f t="shared" si="1"/>
        <v>0</v>
      </c>
      <c r="J81" s="548"/>
      <c r="K81" s="548"/>
      <c r="L81" s="548"/>
      <c r="M81" s="548"/>
      <c r="N81" s="548"/>
      <c r="O81" s="548"/>
      <c r="P81" s="548"/>
    </row>
    <row r="82" s="1" customFormat="1" ht="60" customHeight="1" spans="1:9">
      <c r="A82" s="47">
        <v>31</v>
      </c>
      <c r="B82" s="51" t="s">
        <v>34</v>
      </c>
      <c r="C82" s="48" t="s">
        <v>63</v>
      </c>
      <c r="D82" s="159" t="s">
        <v>35</v>
      </c>
      <c r="E82" s="159" t="s">
        <v>64</v>
      </c>
      <c r="F82" s="48" t="s">
        <v>27</v>
      </c>
      <c r="G82" s="53">
        <v>1870</v>
      </c>
      <c r="H82" s="53">
        <v>1555</v>
      </c>
      <c r="I82" s="1">
        <f t="shared" si="1"/>
        <v>1632.75</v>
      </c>
    </row>
    <row r="83" s="1" customFormat="1" ht="15.75" spans="1:16">
      <c r="A83" s="422"/>
      <c r="B83" s="423"/>
      <c r="C83" s="468" t="s">
        <v>30</v>
      </c>
      <c r="D83" s="147"/>
      <c r="E83" s="423" t="s">
        <v>31</v>
      </c>
      <c r="F83" s="468"/>
      <c r="G83" s="18"/>
      <c r="H83" s="18"/>
      <c r="I83" s="1">
        <f t="shared" si="1"/>
        <v>0</v>
      </c>
      <c r="J83" s="548"/>
      <c r="K83" s="548"/>
      <c r="L83" s="548"/>
      <c r="M83" s="548"/>
      <c r="N83" s="548"/>
      <c r="O83" s="548"/>
      <c r="P83" s="548"/>
    </row>
    <row r="84" s="1" customFormat="1" ht="15.75" spans="1:16">
      <c r="A84" s="510"/>
      <c r="B84" s="507"/>
      <c r="C84" s="508" t="s">
        <v>65</v>
      </c>
      <c r="D84" s="164"/>
      <c r="E84" s="507" t="s">
        <v>46</v>
      </c>
      <c r="F84" s="508"/>
      <c r="G84" s="496"/>
      <c r="H84" s="18"/>
      <c r="I84" s="1">
        <f t="shared" si="1"/>
        <v>0</v>
      </c>
      <c r="J84" s="548"/>
      <c r="K84" s="548"/>
      <c r="L84" s="548"/>
      <c r="M84" s="548"/>
      <c r="N84" s="548"/>
      <c r="O84" s="548"/>
      <c r="P84" s="548"/>
    </row>
    <row r="85" s="1" customFormat="1" ht="69.75" customHeight="1" spans="1:9">
      <c r="A85" s="509">
        <v>32</v>
      </c>
      <c r="B85" s="51" t="s">
        <v>24</v>
      </c>
      <c r="C85" s="48" t="s">
        <v>63</v>
      </c>
      <c r="D85" s="159" t="s">
        <v>26</v>
      </c>
      <c r="E85" s="162" t="s">
        <v>64</v>
      </c>
      <c r="F85" s="531" t="s">
        <v>27</v>
      </c>
      <c r="G85" s="53">
        <v>2300</v>
      </c>
      <c r="H85" s="53">
        <v>2001</v>
      </c>
      <c r="I85" s="1">
        <f t="shared" si="1"/>
        <v>2101.05</v>
      </c>
    </row>
    <row r="86" s="1" customFormat="1" ht="30.75" customHeight="1" spans="1:9">
      <c r="A86" s="506"/>
      <c r="B86" s="423"/>
      <c r="C86" s="468" t="s">
        <v>36</v>
      </c>
      <c r="D86" s="147"/>
      <c r="E86" s="150" t="s">
        <v>37</v>
      </c>
      <c r="F86" s="424"/>
      <c r="G86" s="18"/>
      <c r="H86" s="18"/>
      <c r="I86" s="1">
        <f t="shared" si="1"/>
        <v>0</v>
      </c>
    </row>
    <row r="87" s="1" customFormat="1" ht="15.75" spans="1:9">
      <c r="A87" s="506"/>
      <c r="B87" s="423"/>
      <c r="C87" s="508" t="s">
        <v>65</v>
      </c>
      <c r="D87" s="164"/>
      <c r="E87" s="508" t="s">
        <v>46</v>
      </c>
      <c r="F87" s="424"/>
      <c r="G87" s="18"/>
      <c r="H87" s="18"/>
      <c r="I87" s="1">
        <f t="shared" si="1"/>
        <v>0</v>
      </c>
    </row>
    <row r="88" s="1" customFormat="1" ht="63" customHeight="1" spans="1:9">
      <c r="A88" s="509">
        <v>33</v>
      </c>
      <c r="B88" s="51" t="s">
        <v>32</v>
      </c>
      <c r="C88" s="48" t="s">
        <v>63</v>
      </c>
      <c r="D88" s="159" t="s">
        <v>33</v>
      </c>
      <c r="E88" s="159" t="s">
        <v>64</v>
      </c>
      <c r="F88" s="48" t="s">
        <v>27</v>
      </c>
      <c r="G88" s="53">
        <v>2300</v>
      </c>
      <c r="H88" s="53">
        <v>2001</v>
      </c>
      <c r="I88" s="1">
        <f t="shared" si="1"/>
        <v>2101.05</v>
      </c>
    </row>
    <row r="89" s="1" customFormat="1" ht="29.25" customHeight="1" spans="1:9">
      <c r="A89" s="506"/>
      <c r="B89" s="423"/>
      <c r="C89" s="468" t="s">
        <v>36</v>
      </c>
      <c r="D89" s="147"/>
      <c r="E89" s="147" t="s">
        <v>37</v>
      </c>
      <c r="F89" s="468"/>
      <c r="G89" s="18"/>
      <c r="H89" s="18"/>
      <c r="I89" s="1">
        <f t="shared" si="1"/>
        <v>0</v>
      </c>
    </row>
    <row r="90" s="1" customFormat="1" ht="15.75" spans="1:9">
      <c r="A90" s="506"/>
      <c r="B90" s="423"/>
      <c r="C90" s="508" t="s">
        <v>65</v>
      </c>
      <c r="D90" s="147"/>
      <c r="E90" s="507" t="s">
        <v>46</v>
      </c>
      <c r="F90" s="468"/>
      <c r="G90" s="18"/>
      <c r="H90" s="18"/>
      <c r="I90" s="1">
        <f t="shared" si="1"/>
        <v>0</v>
      </c>
    </row>
    <row r="91" s="1" customFormat="1" ht="81" customHeight="1" spans="1:9">
      <c r="A91" s="509">
        <v>34</v>
      </c>
      <c r="B91" s="51" t="s">
        <v>34</v>
      </c>
      <c r="C91" s="51" t="s">
        <v>63</v>
      </c>
      <c r="D91" s="162" t="s">
        <v>35</v>
      </c>
      <c r="E91" s="174" t="s">
        <v>64</v>
      </c>
      <c r="F91" s="48" t="s">
        <v>27</v>
      </c>
      <c r="G91" s="53">
        <v>2300</v>
      </c>
      <c r="H91" s="53">
        <v>2001</v>
      </c>
      <c r="I91" s="1">
        <f t="shared" si="1"/>
        <v>2101.05</v>
      </c>
    </row>
    <row r="92" s="1" customFormat="1" ht="30.75" customHeight="1" spans="1:9">
      <c r="A92" s="506"/>
      <c r="B92" s="423"/>
      <c r="C92" s="423" t="s">
        <v>36</v>
      </c>
      <c r="D92" s="150"/>
      <c r="E92" s="177" t="s">
        <v>37</v>
      </c>
      <c r="F92" s="468"/>
      <c r="G92" s="18"/>
      <c r="H92" s="18"/>
      <c r="I92" s="1">
        <f t="shared" si="1"/>
        <v>0</v>
      </c>
    </row>
    <row r="93" s="1" customFormat="1" spans="1:9">
      <c r="A93" s="506"/>
      <c r="B93" s="423"/>
      <c r="C93" s="423" t="s">
        <v>65</v>
      </c>
      <c r="D93" s="155"/>
      <c r="E93" s="105" t="s">
        <v>46</v>
      </c>
      <c r="F93" s="468"/>
      <c r="G93" s="18"/>
      <c r="H93" s="18"/>
      <c r="I93" s="1">
        <f t="shared" si="1"/>
        <v>0</v>
      </c>
    </row>
    <row r="94" s="1" customFormat="1" customHeight="1" spans="1:9">
      <c r="A94" s="532"/>
      <c r="B94" s="533" t="s">
        <v>66</v>
      </c>
      <c r="C94" s="533"/>
      <c r="D94" s="534" t="s">
        <v>67</v>
      </c>
      <c r="E94" s="533" t="s">
        <v>67</v>
      </c>
      <c r="F94" s="535"/>
      <c r="G94" s="72"/>
      <c r="H94" s="536"/>
      <c r="I94" s="1">
        <f t="shared" si="1"/>
        <v>0</v>
      </c>
    </row>
    <row r="95" s="1" customFormat="1" customHeight="1" spans="1:9">
      <c r="A95" s="506">
        <v>35</v>
      </c>
      <c r="B95" s="423" t="s">
        <v>66</v>
      </c>
      <c r="C95" s="423" t="s">
        <v>65</v>
      </c>
      <c r="D95" s="164" t="s">
        <v>67</v>
      </c>
      <c r="E95" s="423" t="s">
        <v>46</v>
      </c>
      <c r="F95" s="468" t="s">
        <v>46</v>
      </c>
      <c r="G95" s="62">
        <v>300</v>
      </c>
      <c r="H95" s="53">
        <v>78</v>
      </c>
      <c r="I95" s="1">
        <f t="shared" si="1"/>
        <v>81.9</v>
      </c>
    </row>
    <row r="96" s="1" customFormat="1" customHeight="1" spans="1:9">
      <c r="A96" s="509">
        <v>36</v>
      </c>
      <c r="B96" s="537" t="s">
        <v>68</v>
      </c>
      <c r="C96" s="537" t="s">
        <v>69</v>
      </c>
      <c r="D96" s="50" t="s">
        <v>70</v>
      </c>
      <c r="E96" s="537" t="s">
        <v>71</v>
      </c>
      <c r="F96" s="52" t="s">
        <v>72</v>
      </c>
      <c r="G96" s="30">
        <v>130</v>
      </c>
      <c r="H96" s="33">
        <v>93</v>
      </c>
      <c r="I96" s="1">
        <f t="shared" si="1"/>
        <v>97.65</v>
      </c>
    </row>
    <row r="97" s="1" customFormat="1" ht="62.25" customHeight="1" spans="1:9">
      <c r="A97" s="509">
        <v>37</v>
      </c>
      <c r="B97" s="51" t="s">
        <v>73</v>
      </c>
      <c r="C97" s="52" t="s">
        <v>69</v>
      </c>
      <c r="D97" s="538" t="s">
        <v>74</v>
      </c>
      <c r="E97" s="52" t="s">
        <v>71</v>
      </c>
      <c r="F97" s="52" t="s">
        <v>72</v>
      </c>
      <c r="G97" s="30">
        <v>430</v>
      </c>
      <c r="H97" s="33">
        <v>464</v>
      </c>
      <c r="I97" s="1">
        <f t="shared" si="1"/>
        <v>487.2</v>
      </c>
    </row>
    <row r="98" s="1" customFormat="1" ht="32.25" customHeight="1" spans="1:9">
      <c r="A98" s="509">
        <v>38</v>
      </c>
      <c r="B98" s="51" t="s">
        <v>75</v>
      </c>
      <c r="C98" s="52" t="s">
        <v>69</v>
      </c>
      <c r="D98" s="538" t="s">
        <v>76</v>
      </c>
      <c r="E98" s="52" t="s">
        <v>77</v>
      </c>
      <c r="F98" s="448" t="s">
        <v>78</v>
      </c>
      <c r="G98" s="449">
        <v>430</v>
      </c>
      <c r="H98" s="464">
        <v>533</v>
      </c>
      <c r="I98" s="1">
        <f t="shared" si="1"/>
        <v>559.65</v>
      </c>
    </row>
    <row r="99" s="1" customFormat="1" ht="63.95" customHeight="1" spans="1:9">
      <c r="A99" s="539">
        <v>39</v>
      </c>
      <c r="B99" s="52" t="s">
        <v>79</v>
      </c>
      <c r="C99" s="52" t="s">
        <v>69</v>
      </c>
      <c r="D99" s="540" t="s">
        <v>80</v>
      </c>
      <c r="E99" s="52" t="s">
        <v>77</v>
      </c>
      <c r="F99" s="52" t="s">
        <v>81</v>
      </c>
      <c r="G99" s="30">
        <v>600</v>
      </c>
      <c r="H99" s="53">
        <v>600</v>
      </c>
      <c r="I99" s="1">
        <f t="shared" si="1"/>
        <v>630</v>
      </c>
    </row>
    <row r="100" s="1" customFormat="1" ht="45.75" customHeight="1" spans="1:9">
      <c r="A100" s="541" t="s">
        <v>82</v>
      </c>
      <c r="B100" s="423" t="s">
        <v>75</v>
      </c>
      <c r="C100" s="423" t="s">
        <v>69</v>
      </c>
      <c r="D100" s="542" t="s">
        <v>76</v>
      </c>
      <c r="E100" s="423" t="s">
        <v>83</v>
      </c>
      <c r="F100" s="468" t="s">
        <v>84</v>
      </c>
      <c r="G100" s="62">
        <v>600</v>
      </c>
      <c r="H100" s="18">
        <v>467</v>
      </c>
      <c r="I100" s="1">
        <f t="shared" si="1"/>
        <v>490.35</v>
      </c>
    </row>
    <row r="101" s="1" customFormat="1" ht="15.75" customHeight="1" spans="1:9">
      <c r="A101" s="543"/>
      <c r="B101" s="512"/>
      <c r="C101" s="507" t="s">
        <v>85</v>
      </c>
      <c r="D101" s="164"/>
      <c r="E101" s="507" t="s">
        <v>86</v>
      </c>
      <c r="F101" s="508"/>
      <c r="G101" s="513"/>
      <c r="H101" s="496"/>
      <c r="I101" s="1">
        <f t="shared" si="1"/>
        <v>0</v>
      </c>
    </row>
    <row r="102" s="1" customFormat="1" ht="62.1" customHeight="1" spans="1:9">
      <c r="A102" s="544" t="s">
        <v>87</v>
      </c>
      <c r="B102" s="51" t="s">
        <v>88</v>
      </c>
      <c r="C102" s="51" t="s">
        <v>89</v>
      </c>
      <c r="D102" s="538" t="s">
        <v>90</v>
      </c>
      <c r="E102" s="423" t="s">
        <v>91</v>
      </c>
      <c r="F102" s="48" t="s">
        <v>84</v>
      </c>
      <c r="G102" s="39">
        <v>770</v>
      </c>
      <c r="H102" s="53">
        <v>599</v>
      </c>
      <c r="I102" s="1">
        <f t="shared" si="1"/>
        <v>628.95</v>
      </c>
    </row>
    <row r="103" s="1" customFormat="1" customHeight="1" spans="1:9">
      <c r="A103" s="422"/>
      <c r="B103" s="423"/>
      <c r="C103" s="423" t="s">
        <v>69</v>
      </c>
      <c r="D103" s="147"/>
      <c r="E103" s="423" t="s">
        <v>83</v>
      </c>
      <c r="F103" s="468"/>
      <c r="G103" s="62"/>
      <c r="H103" s="18"/>
      <c r="I103" s="1">
        <f t="shared" si="1"/>
        <v>0</v>
      </c>
    </row>
    <row r="104" s="1" customFormat="1" ht="45.75" customHeight="1" spans="1:9">
      <c r="A104" s="509">
        <v>42</v>
      </c>
      <c r="B104" s="51" t="s">
        <v>92</v>
      </c>
      <c r="C104" s="51" t="s">
        <v>93</v>
      </c>
      <c r="D104" s="538" t="s">
        <v>94</v>
      </c>
      <c r="E104" s="159" t="s">
        <v>95</v>
      </c>
      <c r="F104" s="48" t="s">
        <v>96</v>
      </c>
      <c r="G104" s="39">
        <v>730</v>
      </c>
      <c r="H104" s="53">
        <v>455</v>
      </c>
      <c r="I104" s="1">
        <f t="shared" si="1"/>
        <v>477.75</v>
      </c>
    </row>
    <row r="105" s="1" customFormat="1" ht="24" customHeight="1" spans="1:9">
      <c r="A105" s="506"/>
      <c r="B105" s="423"/>
      <c r="C105" s="105" t="s">
        <v>69</v>
      </c>
      <c r="D105" s="147"/>
      <c r="E105" s="507" t="s">
        <v>71</v>
      </c>
      <c r="F105" s="508"/>
      <c r="G105" s="513"/>
      <c r="H105" s="496"/>
      <c r="I105" s="1">
        <f t="shared" si="1"/>
        <v>0</v>
      </c>
    </row>
    <row r="106" s="1" customFormat="1" ht="31.5" customHeight="1" spans="1:9">
      <c r="A106" s="47">
        <v>43</v>
      </c>
      <c r="B106" s="51" t="s">
        <v>97</v>
      </c>
      <c r="C106" s="51" t="s">
        <v>69</v>
      </c>
      <c r="D106" s="159" t="s">
        <v>98</v>
      </c>
      <c r="E106" s="423" t="s">
        <v>71</v>
      </c>
      <c r="F106" s="468" t="s">
        <v>72</v>
      </c>
      <c r="G106" s="62">
        <v>430</v>
      </c>
      <c r="H106" s="18">
        <v>333</v>
      </c>
      <c r="I106" s="1">
        <f t="shared" si="1"/>
        <v>349.65</v>
      </c>
    </row>
    <row r="107" s="1" customFormat="1" customHeight="1" spans="1:9">
      <c r="A107" s="422"/>
      <c r="B107" s="423"/>
      <c r="C107" s="423" t="s">
        <v>99</v>
      </c>
      <c r="D107" s="147"/>
      <c r="E107" s="423" t="s">
        <v>100</v>
      </c>
      <c r="F107" s="468"/>
      <c r="G107" s="62"/>
      <c r="H107" s="18"/>
      <c r="I107" s="1">
        <f t="shared" si="1"/>
        <v>0</v>
      </c>
    </row>
    <row r="108" s="1" customFormat="1" customHeight="1" spans="1:9">
      <c r="A108" s="510"/>
      <c r="B108" s="507"/>
      <c r="C108" s="507" t="s">
        <v>85</v>
      </c>
      <c r="D108" s="164"/>
      <c r="E108" s="507" t="s">
        <v>86</v>
      </c>
      <c r="F108" s="508"/>
      <c r="G108" s="513"/>
      <c r="H108" s="496"/>
      <c r="I108" s="1">
        <f t="shared" si="1"/>
        <v>0</v>
      </c>
    </row>
    <row r="109" s="1" customFormat="1" ht="34.5" customHeight="1" spans="1:9">
      <c r="A109" s="47">
        <v>44</v>
      </c>
      <c r="B109" s="51" t="s">
        <v>97</v>
      </c>
      <c r="C109" s="51" t="s">
        <v>69</v>
      </c>
      <c r="D109" s="159" t="s">
        <v>98</v>
      </c>
      <c r="E109" s="51" t="s">
        <v>71</v>
      </c>
      <c r="F109" s="48" t="s">
        <v>72</v>
      </c>
      <c r="G109" s="39">
        <v>350</v>
      </c>
      <c r="H109" s="53">
        <v>300</v>
      </c>
      <c r="I109" s="1">
        <f t="shared" si="1"/>
        <v>315</v>
      </c>
    </row>
    <row r="110" s="1" customFormat="1" customHeight="1" spans="1:9">
      <c r="A110" s="422"/>
      <c r="B110" s="423"/>
      <c r="C110" s="423" t="s">
        <v>101</v>
      </c>
      <c r="D110" s="147"/>
      <c r="E110" s="423" t="s">
        <v>102</v>
      </c>
      <c r="F110" s="468"/>
      <c r="G110" s="62"/>
      <c r="H110" s="18"/>
      <c r="I110" s="1">
        <f t="shared" si="1"/>
        <v>0</v>
      </c>
    </row>
    <row r="111" s="1" customFormat="1" customHeight="1" spans="1:9">
      <c r="A111" s="510"/>
      <c r="B111" s="507"/>
      <c r="C111" s="507" t="s">
        <v>85</v>
      </c>
      <c r="D111" s="164"/>
      <c r="E111" s="507" t="s">
        <v>86</v>
      </c>
      <c r="F111" s="508"/>
      <c r="G111" s="513"/>
      <c r="H111" s="496"/>
      <c r="I111" s="1">
        <f t="shared" si="1"/>
        <v>0</v>
      </c>
    </row>
    <row r="112" s="1" customFormat="1" ht="27.75" customHeight="1" spans="1:9">
      <c r="A112" s="47">
        <v>45</v>
      </c>
      <c r="B112" s="51" t="s">
        <v>97</v>
      </c>
      <c r="C112" s="51" t="s">
        <v>69</v>
      </c>
      <c r="D112" s="159" t="s">
        <v>98</v>
      </c>
      <c r="E112" s="51" t="s">
        <v>71</v>
      </c>
      <c r="F112" s="48" t="s">
        <v>72</v>
      </c>
      <c r="G112" s="39">
        <v>300</v>
      </c>
      <c r="H112" s="53">
        <v>245</v>
      </c>
      <c r="I112" s="1">
        <f t="shared" si="1"/>
        <v>257.25</v>
      </c>
    </row>
    <row r="113" s="1" customFormat="1" customHeight="1" spans="1:9">
      <c r="A113" s="510"/>
      <c r="B113" s="507"/>
      <c r="C113" s="507" t="s">
        <v>101</v>
      </c>
      <c r="D113" s="164"/>
      <c r="E113" s="507" t="s">
        <v>102</v>
      </c>
      <c r="F113" s="508"/>
      <c r="G113" s="513"/>
      <c r="H113" s="496"/>
      <c r="I113" s="1">
        <f t="shared" si="1"/>
        <v>0</v>
      </c>
    </row>
    <row r="114" s="1" customFormat="1" ht="46.5" customHeight="1" spans="1:9">
      <c r="A114" s="47">
        <v>46</v>
      </c>
      <c r="B114" s="51" t="s">
        <v>103</v>
      </c>
      <c r="C114" s="51" t="s">
        <v>69</v>
      </c>
      <c r="D114" s="159" t="s">
        <v>104</v>
      </c>
      <c r="E114" s="51" t="s">
        <v>71</v>
      </c>
      <c r="F114" s="48" t="s">
        <v>72</v>
      </c>
      <c r="G114" s="39">
        <v>430</v>
      </c>
      <c r="H114" s="53">
        <v>337</v>
      </c>
      <c r="I114" s="1">
        <f t="shared" si="1"/>
        <v>353.85</v>
      </c>
    </row>
    <row r="115" s="1" customFormat="1" customHeight="1" spans="1:9">
      <c r="A115" s="510"/>
      <c r="B115" s="507"/>
      <c r="C115" s="507" t="s">
        <v>105</v>
      </c>
      <c r="D115" s="164"/>
      <c r="E115" s="507" t="s">
        <v>106</v>
      </c>
      <c r="F115" s="508"/>
      <c r="G115" s="513"/>
      <c r="H115" s="496"/>
      <c r="I115" s="1">
        <f t="shared" si="1"/>
        <v>0</v>
      </c>
    </row>
    <row r="116" s="1" customFormat="1" ht="45.75" customHeight="1" spans="1:9">
      <c r="A116" s="544" t="s">
        <v>107</v>
      </c>
      <c r="B116" s="51" t="s">
        <v>103</v>
      </c>
      <c r="C116" s="51" t="s">
        <v>108</v>
      </c>
      <c r="D116" s="159" t="s">
        <v>104</v>
      </c>
      <c r="E116" s="51" t="s">
        <v>109</v>
      </c>
      <c r="F116" s="48" t="s">
        <v>84</v>
      </c>
      <c r="G116" s="39">
        <v>385</v>
      </c>
      <c r="H116" s="53">
        <v>438</v>
      </c>
      <c r="I116" s="1">
        <f t="shared" si="1"/>
        <v>459.9</v>
      </c>
    </row>
    <row r="117" s="1" customFormat="1" customHeight="1" spans="1:9">
      <c r="A117" s="510"/>
      <c r="B117" s="507"/>
      <c r="C117" s="507" t="s">
        <v>69</v>
      </c>
      <c r="D117" s="164"/>
      <c r="E117" s="507" t="s">
        <v>83</v>
      </c>
      <c r="F117" s="508"/>
      <c r="G117" s="513"/>
      <c r="H117" s="496"/>
      <c r="I117" s="1">
        <f t="shared" si="1"/>
        <v>0</v>
      </c>
    </row>
    <row r="118" s="1" customFormat="1" ht="51.95" customHeight="1" spans="1:9">
      <c r="A118" s="509">
        <v>48</v>
      </c>
      <c r="B118" s="51" t="s">
        <v>103</v>
      </c>
      <c r="C118" s="51" t="s">
        <v>110</v>
      </c>
      <c r="D118" s="159" t="s">
        <v>104</v>
      </c>
      <c r="E118" s="51" t="s">
        <v>111</v>
      </c>
      <c r="F118" s="48" t="s">
        <v>84</v>
      </c>
      <c r="G118" s="39">
        <v>550</v>
      </c>
      <c r="H118" s="53">
        <v>480</v>
      </c>
      <c r="I118" s="1">
        <f t="shared" si="1"/>
        <v>504</v>
      </c>
    </row>
    <row r="119" s="1" customFormat="1" customHeight="1" spans="1:9">
      <c r="A119" s="543"/>
      <c r="B119" s="507"/>
      <c r="C119" s="507" t="s">
        <v>69</v>
      </c>
      <c r="D119" s="164"/>
      <c r="E119" s="507" t="s">
        <v>83</v>
      </c>
      <c r="F119" s="468"/>
      <c r="G119" s="513"/>
      <c r="H119" s="496"/>
      <c r="I119" s="1">
        <f t="shared" si="1"/>
        <v>0</v>
      </c>
    </row>
    <row r="120" s="1" customFormat="1" ht="31.5" customHeight="1" spans="1:9">
      <c r="A120" s="422">
        <v>49</v>
      </c>
      <c r="B120" s="51" t="s">
        <v>97</v>
      </c>
      <c r="C120" s="51" t="s">
        <v>112</v>
      </c>
      <c r="D120" s="159" t="s">
        <v>98</v>
      </c>
      <c r="E120" s="51" t="s">
        <v>113</v>
      </c>
      <c r="F120" s="48" t="s">
        <v>84</v>
      </c>
      <c r="G120" s="62">
        <v>500</v>
      </c>
      <c r="H120" s="18">
        <v>428</v>
      </c>
      <c r="I120" s="1">
        <f t="shared" si="1"/>
        <v>449.4</v>
      </c>
    </row>
    <row r="121" s="1" customFormat="1" customHeight="1" spans="1:9">
      <c r="A121" s="422"/>
      <c r="B121" s="507"/>
      <c r="C121" s="507" t="s">
        <v>69</v>
      </c>
      <c r="D121" s="164"/>
      <c r="E121" s="507" t="s">
        <v>83</v>
      </c>
      <c r="F121" s="468"/>
      <c r="G121" s="62"/>
      <c r="H121" s="18"/>
      <c r="I121" s="1">
        <f t="shared" si="1"/>
        <v>0</v>
      </c>
    </row>
    <row r="122" s="1" customFormat="1" ht="32.25" customHeight="1" spans="1:9">
      <c r="A122" s="47">
        <v>50</v>
      </c>
      <c r="B122" s="48" t="s">
        <v>114</v>
      </c>
      <c r="C122" s="49" t="s">
        <v>115</v>
      </c>
      <c r="D122" s="159" t="s">
        <v>116</v>
      </c>
      <c r="E122" s="51" t="s">
        <v>117</v>
      </c>
      <c r="F122" s="48" t="s">
        <v>84</v>
      </c>
      <c r="G122" s="39">
        <v>920</v>
      </c>
      <c r="H122" s="53">
        <v>790</v>
      </c>
      <c r="I122" s="1">
        <f t="shared" si="1"/>
        <v>829.5</v>
      </c>
    </row>
    <row r="123" s="1" customFormat="1" customHeight="1" spans="1:9">
      <c r="A123" s="510"/>
      <c r="B123" s="508"/>
      <c r="C123" s="512" t="s">
        <v>69</v>
      </c>
      <c r="D123" s="164"/>
      <c r="E123" s="507" t="s">
        <v>83</v>
      </c>
      <c r="F123" s="508"/>
      <c r="G123" s="513"/>
      <c r="H123" s="496"/>
      <c r="I123" s="1">
        <f t="shared" si="1"/>
        <v>0</v>
      </c>
    </row>
    <row r="124" s="1" customFormat="1" ht="50.1" customHeight="1" spans="1:9">
      <c r="A124" s="47">
        <v>51</v>
      </c>
      <c r="B124" s="48" t="s">
        <v>118</v>
      </c>
      <c r="C124" s="49"/>
      <c r="D124" s="159" t="s">
        <v>119</v>
      </c>
      <c r="E124" s="51"/>
      <c r="F124" s="48" t="s">
        <v>120</v>
      </c>
      <c r="G124" s="39">
        <v>50</v>
      </c>
      <c r="H124" s="545">
        <v>41</v>
      </c>
      <c r="I124" s="1">
        <f t="shared" si="1"/>
        <v>43.05</v>
      </c>
    </row>
    <row r="125" ht="31.5" customHeight="1" spans="1:9">
      <c r="A125" s="546" t="s">
        <v>121</v>
      </c>
      <c r="B125" s="36" t="s">
        <v>122</v>
      </c>
      <c r="C125" s="36" t="s">
        <v>36</v>
      </c>
      <c r="D125" s="37" t="s">
        <v>123</v>
      </c>
      <c r="E125" s="37" t="s">
        <v>37</v>
      </c>
      <c r="F125" s="38" t="s">
        <v>46</v>
      </c>
      <c r="G125" s="39">
        <v>4250</v>
      </c>
      <c r="H125" s="8">
        <v>3946</v>
      </c>
      <c r="I125">
        <f t="shared" si="1"/>
        <v>4143.3</v>
      </c>
    </row>
    <row r="126" customHeight="1" spans="1:9">
      <c r="A126" s="345"/>
      <c r="B126" s="348"/>
      <c r="C126" s="348" t="s">
        <v>65</v>
      </c>
      <c r="D126" s="402"/>
      <c r="E126" s="348" t="s">
        <v>46</v>
      </c>
      <c r="F126" s="59"/>
      <c r="G126" s="513"/>
      <c r="H126" s="14"/>
      <c r="I126">
        <f t="shared" si="1"/>
        <v>0</v>
      </c>
    </row>
    <row r="127" ht="39.95" customHeight="1" spans="1:9">
      <c r="A127" s="547" t="s">
        <v>124</v>
      </c>
      <c r="B127" s="392" t="s">
        <v>125</v>
      </c>
      <c r="C127" s="392" t="s">
        <v>36</v>
      </c>
      <c r="D127" s="360" t="s">
        <v>126</v>
      </c>
      <c r="E127" s="37" t="s">
        <v>37</v>
      </c>
      <c r="F127" s="61" t="s">
        <v>46</v>
      </c>
      <c r="G127" s="62">
        <v>3080</v>
      </c>
      <c r="H127" s="19">
        <v>2323</v>
      </c>
      <c r="I127">
        <f t="shared" si="1"/>
        <v>2439.15</v>
      </c>
    </row>
    <row r="128" customHeight="1" spans="1:9">
      <c r="A128" s="480"/>
      <c r="B128" s="392"/>
      <c r="C128" s="348" t="s">
        <v>65</v>
      </c>
      <c r="D128" s="402"/>
      <c r="E128" s="348" t="s">
        <v>46</v>
      </c>
      <c r="F128" s="61"/>
      <c r="G128" s="62"/>
      <c r="H128" s="19"/>
      <c r="I128">
        <f t="shared" si="1"/>
        <v>0</v>
      </c>
    </row>
    <row r="129" ht="60" customHeight="1" spans="1:9">
      <c r="A129" s="365">
        <v>54</v>
      </c>
      <c r="B129" s="36" t="s">
        <v>127</v>
      </c>
      <c r="C129" s="38" t="s">
        <v>30</v>
      </c>
      <c r="D129" s="404" t="s">
        <v>128</v>
      </c>
      <c r="E129" s="36" t="s">
        <v>31</v>
      </c>
      <c r="F129" s="38" t="s">
        <v>46</v>
      </c>
      <c r="G129" s="39">
        <v>4400</v>
      </c>
      <c r="H129" s="40">
        <v>3818</v>
      </c>
      <c r="I129">
        <f t="shared" si="1"/>
        <v>4008.9</v>
      </c>
    </row>
    <row r="130" ht="15.75" spans="1:9">
      <c r="A130" s="58"/>
      <c r="B130" s="392"/>
      <c r="C130" s="61" t="s">
        <v>129</v>
      </c>
      <c r="D130" s="387"/>
      <c r="E130" s="392" t="s">
        <v>130</v>
      </c>
      <c r="F130" s="61"/>
      <c r="G130" s="62"/>
      <c r="H130" s="19"/>
      <c r="I130">
        <f t="shared" si="1"/>
        <v>0</v>
      </c>
    </row>
    <row r="131" customHeight="1" spans="1:9">
      <c r="A131" s="58"/>
      <c r="B131" s="392"/>
      <c r="C131" s="61" t="s">
        <v>65</v>
      </c>
      <c r="D131" s="16"/>
      <c r="E131" s="392" t="s">
        <v>46</v>
      </c>
      <c r="F131" s="61"/>
      <c r="G131" s="62"/>
      <c r="H131" s="19"/>
      <c r="I131">
        <f t="shared" si="1"/>
        <v>0</v>
      </c>
    </row>
    <row r="132" ht="15.75" spans="1:9">
      <c r="A132" s="58"/>
      <c r="B132" s="392"/>
      <c r="C132" s="59" t="s">
        <v>131</v>
      </c>
      <c r="D132" s="16"/>
      <c r="E132" s="392" t="s">
        <v>132</v>
      </c>
      <c r="F132" s="61"/>
      <c r="G132" s="62"/>
      <c r="H132" s="19"/>
      <c r="I132">
        <f t="shared" si="1"/>
        <v>0</v>
      </c>
    </row>
    <row r="133" ht="57.75" customHeight="1" spans="1:9">
      <c r="A133" s="34">
        <v>55</v>
      </c>
      <c r="B133" s="36" t="s">
        <v>127</v>
      </c>
      <c r="C133" s="38" t="s">
        <v>30</v>
      </c>
      <c r="D133" s="404" t="s">
        <v>128</v>
      </c>
      <c r="E133" s="36" t="s">
        <v>31</v>
      </c>
      <c r="F133" s="38" t="s">
        <v>46</v>
      </c>
      <c r="G133" s="39">
        <v>3520</v>
      </c>
      <c r="H133" s="40">
        <v>3053</v>
      </c>
      <c r="I133">
        <f t="shared" si="1"/>
        <v>3205.65</v>
      </c>
    </row>
    <row r="134" ht="15.75" spans="1:9">
      <c r="A134" s="58"/>
      <c r="B134" s="392"/>
      <c r="C134" s="61" t="s">
        <v>129</v>
      </c>
      <c r="D134" s="387"/>
      <c r="E134" s="392" t="s">
        <v>130</v>
      </c>
      <c r="F134" s="61"/>
      <c r="G134" s="62"/>
      <c r="H134" s="19"/>
      <c r="I134">
        <f t="shared" si="1"/>
        <v>0</v>
      </c>
    </row>
    <row r="135" customHeight="1" spans="1:9">
      <c r="A135" s="58"/>
      <c r="B135" s="392"/>
      <c r="C135" s="61" t="s">
        <v>65</v>
      </c>
      <c r="D135" s="16"/>
      <c r="E135" s="392" t="s">
        <v>46</v>
      </c>
      <c r="F135" s="61"/>
      <c r="G135" s="62"/>
      <c r="H135" s="19"/>
      <c r="I135">
        <f t="shared" si="1"/>
        <v>0</v>
      </c>
    </row>
    <row r="136" customHeight="1" spans="1:9">
      <c r="A136" s="58"/>
      <c r="B136" s="392"/>
      <c r="C136" s="61" t="s">
        <v>133</v>
      </c>
      <c r="D136" s="16"/>
      <c r="E136" s="392" t="s">
        <v>134</v>
      </c>
      <c r="F136" s="61"/>
      <c r="G136" s="62"/>
      <c r="H136" s="19"/>
      <c r="I136">
        <f t="shared" si="1"/>
        <v>0</v>
      </c>
    </row>
    <row r="137" ht="66.75" customHeight="1" spans="1:9">
      <c r="A137" s="34">
        <v>56</v>
      </c>
      <c r="B137" s="38" t="s">
        <v>127</v>
      </c>
      <c r="C137" s="35" t="s">
        <v>30</v>
      </c>
      <c r="D137" s="37" t="s">
        <v>128</v>
      </c>
      <c r="E137" s="36" t="s">
        <v>31</v>
      </c>
      <c r="F137" s="38" t="s">
        <v>46</v>
      </c>
      <c r="G137" s="39">
        <v>5060</v>
      </c>
      <c r="H137" s="40">
        <v>4432</v>
      </c>
      <c r="I137">
        <f t="shared" ref="I137:I188" si="2">H137*1.05</f>
        <v>4653.6</v>
      </c>
    </row>
    <row r="138" ht="15.75" spans="1:9">
      <c r="A138" s="58"/>
      <c r="B138" s="61"/>
      <c r="C138" s="16" t="s">
        <v>129</v>
      </c>
      <c r="D138" s="360"/>
      <c r="E138" s="392" t="s">
        <v>135</v>
      </c>
      <c r="F138" s="61"/>
      <c r="G138" s="62"/>
      <c r="H138" s="19"/>
      <c r="I138">
        <f t="shared" si="2"/>
        <v>0</v>
      </c>
    </row>
    <row r="139" ht="15.75" spans="1:9">
      <c r="A139" s="478"/>
      <c r="B139" s="61"/>
      <c r="C139" s="479" t="s">
        <v>65</v>
      </c>
      <c r="D139" s="402"/>
      <c r="E139" s="348" t="s">
        <v>46</v>
      </c>
      <c r="F139" s="59"/>
      <c r="G139" s="513"/>
      <c r="H139" s="14"/>
      <c r="I139">
        <f t="shared" si="2"/>
        <v>0</v>
      </c>
    </row>
    <row r="140" ht="66.75" customHeight="1" spans="1:9">
      <c r="A140" s="34">
        <v>57</v>
      </c>
      <c r="B140" s="38" t="s">
        <v>127</v>
      </c>
      <c r="C140" s="35" t="s">
        <v>30</v>
      </c>
      <c r="D140" s="37" t="s">
        <v>128</v>
      </c>
      <c r="E140" s="36" t="s">
        <v>31</v>
      </c>
      <c r="F140" s="38" t="s">
        <v>46</v>
      </c>
      <c r="G140" s="39">
        <v>5610</v>
      </c>
      <c r="H140" s="40">
        <v>4872</v>
      </c>
      <c r="I140">
        <f t="shared" si="2"/>
        <v>5115.6</v>
      </c>
    </row>
    <row r="141" ht="15.75" spans="1:9">
      <c r="A141" s="58"/>
      <c r="B141" s="61"/>
      <c r="C141" s="16" t="s">
        <v>129</v>
      </c>
      <c r="D141" s="360" t="s">
        <v>136</v>
      </c>
      <c r="E141" s="392" t="s">
        <v>137</v>
      </c>
      <c r="F141" s="61"/>
      <c r="G141" s="62"/>
      <c r="H141" s="19"/>
      <c r="I141">
        <f t="shared" si="2"/>
        <v>0</v>
      </c>
    </row>
    <row r="142" customHeight="1" spans="1:9">
      <c r="A142" s="478"/>
      <c r="B142" s="59"/>
      <c r="C142" s="479" t="s">
        <v>65</v>
      </c>
      <c r="D142" s="402"/>
      <c r="E142" s="392" t="s">
        <v>46</v>
      </c>
      <c r="F142" s="59"/>
      <c r="G142" s="513"/>
      <c r="H142" s="14"/>
      <c r="I142">
        <f t="shared" si="2"/>
        <v>0</v>
      </c>
    </row>
    <row r="143" ht="42.75" customHeight="1" spans="1:9">
      <c r="A143" s="34">
        <v>58</v>
      </c>
      <c r="B143" s="61" t="s">
        <v>138</v>
      </c>
      <c r="C143" s="35" t="s">
        <v>36</v>
      </c>
      <c r="D143" s="360" t="s">
        <v>139</v>
      </c>
      <c r="E143" s="37" t="s">
        <v>37</v>
      </c>
      <c r="F143" s="38" t="s">
        <v>46</v>
      </c>
      <c r="G143" s="39">
        <v>5500</v>
      </c>
      <c r="H143" s="40">
        <v>4708</v>
      </c>
      <c r="I143">
        <f t="shared" si="2"/>
        <v>4943.4</v>
      </c>
    </row>
    <row r="144" ht="15.75" spans="1:9">
      <c r="A144" s="480"/>
      <c r="B144" s="61"/>
      <c r="C144" s="16" t="s">
        <v>129</v>
      </c>
      <c r="D144" s="360" t="s">
        <v>136</v>
      </c>
      <c r="E144" s="392" t="s">
        <v>140</v>
      </c>
      <c r="F144" s="61"/>
      <c r="G144" s="62"/>
      <c r="H144" s="19"/>
      <c r="I144">
        <f t="shared" si="2"/>
        <v>0</v>
      </c>
    </row>
    <row r="145" customHeight="1" spans="1:9">
      <c r="A145" s="63"/>
      <c r="B145" s="59"/>
      <c r="C145" s="479" t="s">
        <v>65</v>
      </c>
      <c r="D145" s="402"/>
      <c r="E145" s="348" t="s">
        <v>46</v>
      </c>
      <c r="F145" s="59"/>
      <c r="G145" s="513"/>
      <c r="H145" s="14"/>
      <c r="I145">
        <f t="shared" si="2"/>
        <v>0</v>
      </c>
    </row>
    <row r="146" ht="43.5" customHeight="1" spans="1:9">
      <c r="A146" s="34">
        <v>59</v>
      </c>
      <c r="B146" s="36" t="s">
        <v>138</v>
      </c>
      <c r="C146" s="36" t="s">
        <v>36</v>
      </c>
      <c r="D146" s="360" t="s">
        <v>139</v>
      </c>
      <c r="E146" s="37" t="s">
        <v>37</v>
      </c>
      <c r="F146" s="61" t="s">
        <v>46</v>
      </c>
      <c r="G146" s="62">
        <v>6270</v>
      </c>
      <c r="H146" s="19">
        <v>5461</v>
      </c>
      <c r="I146">
        <f t="shared" si="2"/>
        <v>5734.05</v>
      </c>
    </row>
    <row r="147" ht="15.75" spans="1:9">
      <c r="A147" s="480"/>
      <c r="B147" s="392"/>
      <c r="C147" s="392" t="s">
        <v>129</v>
      </c>
      <c r="D147" s="360" t="s">
        <v>136</v>
      </c>
      <c r="E147" s="392" t="s">
        <v>141</v>
      </c>
      <c r="F147" s="61"/>
      <c r="G147" s="62"/>
      <c r="H147" s="19"/>
      <c r="I147">
        <f t="shared" si="2"/>
        <v>0</v>
      </c>
    </row>
    <row r="148" customHeight="1" spans="1:9">
      <c r="A148" s="480"/>
      <c r="B148" s="348"/>
      <c r="C148" s="348" t="s">
        <v>65</v>
      </c>
      <c r="D148" s="402"/>
      <c r="E148" s="348" t="s">
        <v>46</v>
      </c>
      <c r="F148" s="61"/>
      <c r="G148" s="62"/>
      <c r="H148" s="19"/>
      <c r="I148">
        <f t="shared" si="2"/>
        <v>0</v>
      </c>
    </row>
    <row r="149" ht="54" customHeight="1" spans="1:9">
      <c r="A149" s="34">
        <v>60</v>
      </c>
      <c r="B149" s="38" t="s">
        <v>138</v>
      </c>
      <c r="C149" s="35" t="s">
        <v>30</v>
      </c>
      <c r="D149" s="360" t="s">
        <v>139</v>
      </c>
      <c r="E149" s="36" t="s">
        <v>31</v>
      </c>
      <c r="F149" s="38" t="s">
        <v>46</v>
      </c>
      <c r="G149" s="39">
        <v>4840</v>
      </c>
      <c r="H149" s="40">
        <v>4275</v>
      </c>
      <c r="I149">
        <f t="shared" si="2"/>
        <v>4488.75</v>
      </c>
    </row>
    <row r="150" ht="15.75" spans="1:9">
      <c r="A150" s="480"/>
      <c r="B150" s="61"/>
      <c r="C150" s="16" t="s">
        <v>129</v>
      </c>
      <c r="D150" s="360"/>
      <c r="E150" s="392" t="s">
        <v>142</v>
      </c>
      <c r="F150" s="61"/>
      <c r="G150" s="62"/>
      <c r="H150" s="19"/>
      <c r="I150">
        <f t="shared" si="2"/>
        <v>0</v>
      </c>
    </row>
    <row r="151" customHeight="1" spans="1:9">
      <c r="A151" s="63"/>
      <c r="B151" s="59"/>
      <c r="C151" s="16" t="s">
        <v>65</v>
      </c>
      <c r="D151" s="360"/>
      <c r="E151" s="392" t="s">
        <v>46</v>
      </c>
      <c r="F151" s="59"/>
      <c r="G151" s="513"/>
      <c r="H151" s="14"/>
      <c r="I151">
        <f t="shared" si="2"/>
        <v>0</v>
      </c>
    </row>
    <row r="152" ht="63.75" customHeight="1" spans="1:9">
      <c r="A152" s="46">
        <v>61</v>
      </c>
      <c r="B152" s="38" t="s">
        <v>143</v>
      </c>
      <c r="C152" s="35" t="s">
        <v>129</v>
      </c>
      <c r="D152" s="37" t="s">
        <v>144</v>
      </c>
      <c r="E152" s="36" t="s">
        <v>145</v>
      </c>
      <c r="F152" s="38" t="s">
        <v>46</v>
      </c>
      <c r="G152" s="39">
        <v>2310</v>
      </c>
      <c r="H152" s="40">
        <v>1998</v>
      </c>
      <c r="I152">
        <f t="shared" si="2"/>
        <v>2097.9</v>
      </c>
    </row>
    <row r="153" ht="15.75" spans="1:9">
      <c r="A153" s="480"/>
      <c r="B153" s="61"/>
      <c r="C153" s="16" t="s">
        <v>47</v>
      </c>
      <c r="D153" s="360"/>
      <c r="E153" s="392" t="s">
        <v>48</v>
      </c>
      <c r="F153" s="61"/>
      <c r="G153" s="62"/>
      <c r="H153" s="19"/>
      <c r="I153">
        <f t="shared" si="2"/>
        <v>0</v>
      </c>
    </row>
    <row r="154" customHeight="1" spans="1:9">
      <c r="A154" s="480"/>
      <c r="B154" s="61"/>
      <c r="C154" s="16" t="s">
        <v>65</v>
      </c>
      <c r="D154" s="360"/>
      <c r="E154" s="392" t="s">
        <v>46</v>
      </c>
      <c r="F154" s="61"/>
      <c r="G154" s="62"/>
      <c r="H154" s="19"/>
      <c r="I154">
        <f t="shared" si="2"/>
        <v>0</v>
      </c>
    </row>
    <row r="155" ht="66" customHeight="1" spans="1:9">
      <c r="A155" s="46">
        <v>62</v>
      </c>
      <c r="B155" s="38" t="s">
        <v>143</v>
      </c>
      <c r="C155" s="35" t="s">
        <v>129</v>
      </c>
      <c r="D155" s="37" t="s">
        <v>144</v>
      </c>
      <c r="E155" s="36" t="s">
        <v>135</v>
      </c>
      <c r="F155" s="38" t="s">
        <v>46</v>
      </c>
      <c r="G155" s="39">
        <v>2750</v>
      </c>
      <c r="H155" s="40">
        <v>2442</v>
      </c>
      <c r="I155">
        <f t="shared" si="2"/>
        <v>2564.1</v>
      </c>
    </row>
    <row r="156" ht="15.75" spans="1:9">
      <c r="A156" s="480"/>
      <c r="B156" s="61"/>
      <c r="C156" s="16" t="s">
        <v>47</v>
      </c>
      <c r="D156" s="360"/>
      <c r="E156" s="392" t="s">
        <v>48</v>
      </c>
      <c r="F156" s="61"/>
      <c r="G156" s="62"/>
      <c r="H156" s="19"/>
      <c r="I156">
        <f t="shared" si="2"/>
        <v>0</v>
      </c>
    </row>
    <row r="157" customHeight="1" spans="1:9">
      <c r="A157" s="480"/>
      <c r="B157" s="61"/>
      <c r="C157" s="16" t="s">
        <v>65</v>
      </c>
      <c r="D157" s="360"/>
      <c r="E157" s="392" t="s">
        <v>46</v>
      </c>
      <c r="F157" s="61"/>
      <c r="G157" s="62"/>
      <c r="H157" s="19"/>
      <c r="I157">
        <f t="shared" si="2"/>
        <v>0</v>
      </c>
    </row>
    <row r="158" ht="63" customHeight="1" spans="1:9">
      <c r="A158" s="46">
        <v>63</v>
      </c>
      <c r="B158" s="36" t="s">
        <v>143</v>
      </c>
      <c r="C158" s="36" t="s">
        <v>129</v>
      </c>
      <c r="D158" s="37" t="s">
        <v>144</v>
      </c>
      <c r="E158" s="36" t="s">
        <v>137</v>
      </c>
      <c r="F158" s="38" t="s">
        <v>46</v>
      </c>
      <c r="G158" s="39">
        <v>3300</v>
      </c>
      <c r="H158" s="40">
        <v>2926</v>
      </c>
      <c r="I158">
        <f t="shared" si="2"/>
        <v>3072.3</v>
      </c>
    </row>
    <row r="159" ht="15.75" spans="1:9">
      <c r="A159" s="480"/>
      <c r="B159" s="392"/>
      <c r="C159" s="392" t="s">
        <v>47</v>
      </c>
      <c r="D159" s="360"/>
      <c r="E159" s="392" t="s">
        <v>48</v>
      </c>
      <c r="F159" s="61"/>
      <c r="G159" s="62"/>
      <c r="H159" s="19"/>
      <c r="I159">
        <f t="shared" si="2"/>
        <v>0</v>
      </c>
    </row>
    <row r="160" customHeight="1" spans="1:9">
      <c r="A160" s="480"/>
      <c r="B160" s="392"/>
      <c r="C160" s="392" t="s">
        <v>65</v>
      </c>
      <c r="D160" s="360"/>
      <c r="E160" s="392" t="s">
        <v>46</v>
      </c>
      <c r="F160" s="61"/>
      <c r="G160" s="62"/>
      <c r="H160" s="14"/>
      <c r="I160">
        <f t="shared" si="2"/>
        <v>0</v>
      </c>
    </row>
    <row r="161" ht="30.75" customHeight="1" spans="1:9">
      <c r="A161" s="46">
        <v>64</v>
      </c>
      <c r="B161" s="36" t="s">
        <v>138</v>
      </c>
      <c r="C161" s="36" t="s">
        <v>146</v>
      </c>
      <c r="D161" s="37" t="s">
        <v>139</v>
      </c>
      <c r="E161" s="36" t="s">
        <v>142</v>
      </c>
      <c r="F161" s="38" t="s">
        <v>46</v>
      </c>
      <c r="G161" s="39">
        <v>2750</v>
      </c>
      <c r="H161" s="40">
        <v>2353</v>
      </c>
      <c r="I161">
        <f t="shared" si="2"/>
        <v>2470.65</v>
      </c>
    </row>
    <row r="162" ht="15.75" spans="1:9">
      <c r="A162" s="58"/>
      <c r="B162" s="392"/>
      <c r="C162" s="392" t="s">
        <v>47</v>
      </c>
      <c r="D162" s="360"/>
      <c r="E162" s="392" t="s">
        <v>48</v>
      </c>
      <c r="F162" s="61"/>
      <c r="G162" s="62"/>
      <c r="H162" s="19"/>
      <c r="I162">
        <f t="shared" si="2"/>
        <v>0</v>
      </c>
    </row>
    <row r="163" customHeight="1" spans="1:9">
      <c r="A163" s="478"/>
      <c r="B163" s="348"/>
      <c r="C163" s="348" t="s">
        <v>147</v>
      </c>
      <c r="D163" s="402"/>
      <c r="E163" s="348" t="s">
        <v>46</v>
      </c>
      <c r="F163" s="59"/>
      <c r="G163" s="513"/>
      <c r="H163" s="14"/>
      <c r="I163">
        <f t="shared" si="2"/>
        <v>0</v>
      </c>
    </row>
    <row r="164" ht="34.5" customHeight="1" spans="1:9">
      <c r="A164" s="46">
        <v>65</v>
      </c>
      <c r="B164" s="392" t="s">
        <v>138</v>
      </c>
      <c r="C164" s="392" t="s">
        <v>146</v>
      </c>
      <c r="D164" s="360" t="s">
        <v>139</v>
      </c>
      <c r="E164" s="36" t="s">
        <v>140</v>
      </c>
      <c r="F164" s="38" t="s">
        <v>46</v>
      </c>
      <c r="G164" s="62">
        <v>3630</v>
      </c>
      <c r="H164" s="19">
        <v>3163</v>
      </c>
      <c r="I164">
        <f t="shared" si="2"/>
        <v>3321.15</v>
      </c>
    </row>
    <row r="165" ht="15.75" spans="1:9">
      <c r="A165" s="480"/>
      <c r="B165" s="392"/>
      <c r="C165" s="392" t="s">
        <v>47</v>
      </c>
      <c r="D165" s="360"/>
      <c r="E165" s="392" t="s">
        <v>48</v>
      </c>
      <c r="F165" s="61"/>
      <c r="G165" s="62"/>
      <c r="H165" s="19"/>
      <c r="I165">
        <f t="shared" si="2"/>
        <v>0</v>
      </c>
    </row>
    <row r="166" ht="31.5" customHeight="1" spans="1:9">
      <c r="A166" s="480"/>
      <c r="B166" s="348"/>
      <c r="C166" s="348" t="s">
        <v>147</v>
      </c>
      <c r="D166" s="402"/>
      <c r="E166" s="348" t="s">
        <v>46</v>
      </c>
      <c r="F166" s="61"/>
      <c r="G166" s="62"/>
      <c r="H166" s="19"/>
      <c r="I166">
        <f t="shared" si="2"/>
        <v>0</v>
      </c>
    </row>
    <row r="167" ht="33" customHeight="1" spans="1:9">
      <c r="A167" s="46">
        <v>66</v>
      </c>
      <c r="B167" s="392" t="s">
        <v>138</v>
      </c>
      <c r="C167" s="392" t="s">
        <v>146</v>
      </c>
      <c r="D167" s="360" t="s">
        <v>139</v>
      </c>
      <c r="E167" s="36" t="s">
        <v>141</v>
      </c>
      <c r="F167" s="38" t="s">
        <v>46</v>
      </c>
      <c r="G167" s="39">
        <v>4730</v>
      </c>
      <c r="H167" s="40">
        <v>4002</v>
      </c>
      <c r="I167">
        <f t="shared" si="2"/>
        <v>4202.1</v>
      </c>
    </row>
    <row r="168" ht="15.75" spans="1:9">
      <c r="A168" s="58"/>
      <c r="B168" s="392"/>
      <c r="C168" s="392" t="s">
        <v>47</v>
      </c>
      <c r="D168" s="360"/>
      <c r="E168" s="392" t="s">
        <v>48</v>
      </c>
      <c r="F168" s="61"/>
      <c r="G168" s="62"/>
      <c r="H168" s="19"/>
      <c r="I168">
        <f t="shared" si="2"/>
        <v>0</v>
      </c>
    </row>
    <row r="169" customHeight="1" spans="1:9">
      <c r="A169" s="478"/>
      <c r="B169" s="348"/>
      <c r="C169" s="348" t="s">
        <v>147</v>
      </c>
      <c r="D169" s="402"/>
      <c r="E169" s="348" t="s">
        <v>46</v>
      </c>
      <c r="F169" s="59"/>
      <c r="G169" s="513"/>
      <c r="H169" s="14"/>
      <c r="I169">
        <f t="shared" si="2"/>
        <v>0</v>
      </c>
    </row>
    <row r="170" ht="29.25" customHeight="1" spans="1:9">
      <c r="A170" s="46">
        <v>67</v>
      </c>
      <c r="B170" s="36" t="s">
        <v>148</v>
      </c>
      <c r="C170" s="36" t="s">
        <v>47</v>
      </c>
      <c r="D170" s="37" t="s">
        <v>126</v>
      </c>
      <c r="E170" s="38" t="s">
        <v>48</v>
      </c>
      <c r="F170" s="418" t="s">
        <v>46</v>
      </c>
      <c r="G170" s="53">
        <v>2200</v>
      </c>
      <c r="H170" s="40">
        <v>1847</v>
      </c>
      <c r="I170">
        <f t="shared" si="2"/>
        <v>1939.35</v>
      </c>
    </row>
    <row r="171" customHeight="1" spans="1:9">
      <c r="A171" s="63"/>
      <c r="B171" s="348"/>
      <c r="C171" s="348" t="s">
        <v>65</v>
      </c>
      <c r="D171" s="402"/>
      <c r="E171" s="59" t="s">
        <v>46</v>
      </c>
      <c r="F171" s="416"/>
      <c r="G171" s="496"/>
      <c r="H171" s="14"/>
      <c r="I171">
        <f t="shared" si="2"/>
        <v>0</v>
      </c>
    </row>
    <row r="172" ht="33.75" customHeight="1" spans="1:9">
      <c r="A172" s="46">
        <v>68</v>
      </c>
      <c r="B172" s="36" t="s">
        <v>122</v>
      </c>
      <c r="C172" s="36" t="s">
        <v>47</v>
      </c>
      <c r="D172" s="37" t="s">
        <v>123</v>
      </c>
      <c r="E172" s="392" t="s">
        <v>48</v>
      </c>
      <c r="F172" s="38" t="s">
        <v>46</v>
      </c>
      <c r="G172" s="39">
        <v>3300</v>
      </c>
      <c r="H172" s="40">
        <v>3298</v>
      </c>
      <c r="I172">
        <f t="shared" si="2"/>
        <v>3462.9</v>
      </c>
    </row>
    <row r="173" customHeight="1" spans="1:9">
      <c r="A173" s="478"/>
      <c r="B173" s="479"/>
      <c r="C173" s="348" t="s">
        <v>65</v>
      </c>
      <c r="D173" s="402"/>
      <c r="E173" s="348" t="s">
        <v>46</v>
      </c>
      <c r="F173" s="59"/>
      <c r="G173" s="513"/>
      <c r="H173" s="14"/>
      <c r="I173">
        <f t="shared" si="2"/>
        <v>0</v>
      </c>
    </row>
    <row r="174" ht="27.75" customHeight="1" spans="1:9">
      <c r="A174" s="480">
        <v>69</v>
      </c>
      <c r="B174" s="392" t="s">
        <v>138</v>
      </c>
      <c r="C174" s="392" t="s">
        <v>30</v>
      </c>
      <c r="D174" s="360" t="s">
        <v>139</v>
      </c>
      <c r="E174" s="61" t="s">
        <v>31</v>
      </c>
      <c r="F174" s="488" t="s">
        <v>46</v>
      </c>
      <c r="G174" s="18">
        <v>4730</v>
      </c>
      <c r="H174" s="19">
        <v>4102</v>
      </c>
      <c r="I174">
        <f t="shared" si="2"/>
        <v>4307.1</v>
      </c>
    </row>
    <row r="175" customHeight="1" spans="1:9">
      <c r="A175" s="480"/>
      <c r="B175" s="392"/>
      <c r="C175" s="392" t="s">
        <v>146</v>
      </c>
      <c r="D175" s="360"/>
      <c r="E175" s="61" t="s">
        <v>149</v>
      </c>
      <c r="F175" s="488"/>
      <c r="G175" s="18"/>
      <c r="H175" s="19"/>
      <c r="I175">
        <f t="shared" si="2"/>
        <v>0</v>
      </c>
    </row>
    <row r="176" customHeight="1" spans="1:9">
      <c r="A176" s="63"/>
      <c r="B176" s="348"/>
      <c r="C176" s="348" t="s">
        <v>65</v>
      </c>
      <c r="D176" s="402"/>
      <c r="E176" s="59" t="s">
        <v>46</v>
      </c>
      <c r="F176" s="416"/>
      <c r="G176" s="496"/>
      <c r="H176" s="14"/>
      <c r="I176">
        <f t="shared" si="2"/>
        <v>0</v>
      </c>
    </row>
    <row r="177" ht="33" customHeight="1" spans="1:9">
      <c r="A177" s="46">
        <v>70</v>
      </c>
      <c r="B177" s="38" t="s">
        <v>138</v>
      </c>
      <c r="C177" s="35" t="s">
        <v>36</v>
      </c>
      <c r="D177" s="37" t="s">
        <v>139</v>
      </c>
      <c r="E177" s="37" t="s">
        <v>37</v>
      </c>
      <c r="F177" s="38" t="s">
        <v>46</v>
      </c>
      <c r="G177" s="39">
        <v>5280</v>
      </c>
      <c r="H177" s="40">
        <v>4573</v>
      </c>
      <c r="I177">
        <f t="shared" si="2"/>
        <v>4801.65</v>
      </c>
    </row>
    <row r="178" ht="15.75" spans="1:9">
      <c r="A178" s="480"/>
      <c r="B178" s="61"/>
      <c r="C178" s="16" t="s">
        <v>146</v>
      </c>
      <c r="D178" s="360"/>
      <c r="E178" s="392" t="s">
        <v>142</v>
      </c>
      <c r="F178" s="61"/>
      <c r="G178" s="62"/>
      <c r="H178" s="19"/>
      <c r="I178">
        <f t="shared" si="2"/>
        <v>0</v>
      </c>
    </row>
    <row r="179" customHeight="1" spans="1:9">
      <c r="A179" s="63"/>
      <c r="B179" s="59"/>
      <c r="C179" s="479" t="s">
        <v>65</v>
      </c>
      <c r="D179" s="402"/>
      <c r="E179" s="348" t="s">
        <v>46</v>
      </c>
      <c r="F179" s="59"/>
      <c r="G179" s="513"/>
      <c r="H179" s="14"/>
      <c r="I179">
        <f t="shared" si="2"/>
        <v>0</v>
      </c>
    </row>
    <row r="180" ht="30.75" customHeight="1" spans="1:9">
      <c r="A180" s="46">
        <v>71</v>
      </c>
      <c r="B180" s="38" t="s">
        <v>138</v>
      </c>
      <c r="C180" s="35" t="s">
        <v>30</v>
      </c>
      <c r="D180" s="37" t="s">
        <v>139</v>
      </c>
      <c r="E180" s="36" t="s">
        <v>31</v>
      </c>
      <c r="F180" s="38" t="s">
        <v>46</v>
      </c>
      <c r="G180" s="39">
        <v>5500</v>
      </c>
      <c r="H180" s="40">
        <v>4815</v>
      </c>
      <c r="I180">
        <f t="shared" si="2"/>
        <v>5055.75</v>
      </c>
    </row>
    <row r="181" ht="15.75" spans="1:9">
      <c r="A181" s="58"/>
      <c r="B181" s="61"/>
      <c r="C181" s="16" t="s">
        <v>146</v>
      </c>
      <c r="D181" s="360"/>
      <c r="E181" s="392" t="s">
        <v>140</v>
      </c>
      <c r="F181" s="61"/>
      <c r="G181" s="62"/>
      <c r="H181" s="19"/>
      <c r="I181">
        <f t="shared" si="2"/>
        <v>0</v>
      </c>
    </row>
    <row r="182" ht="21" customHeight="1" spans="1:9">
      <c r="A182" s="478"/>
      <c r="B182" s="59"/>
      <c r="C182" s="479" t="s">
        <v>65</v>
      </c>
      <c r="D182" s="402"/>
      <c r="E182" s="348" t="s">
        <v>46</v>
      </c>
      <c r="F182" s="59"/>
      <c r="G182" s="513"/>
      <c r="H182" s="14"/>
      <c r="I182">
        <f t="shared" si="2"/>
        <v>0</v>
      </c>
    </row>
    <row r="183" ht="30.75" customHeight="1" spans="1:9">
      <c r="A183" s="46">
        <v>72</v>
      </c>
      <c r="B183" s="38" t="s">
        <v>138</v>
      </c>
      <c r="C183" s="35" t="s">
        <v>30</v>
      </c>
      <c r="D183" s="37" t="s">
        <v>139</v>
      </c>
      <c r="E183" s="36" t="s">
        <v>31</v>
      </c>
      <c r="F183" s="61" t="s">
        <v>46</v>
      </c>
      <c r="G183" s="62">
        <v>6380</v>
      </c>
      <c r="H183" s="19">
        <v>5612</v>
      </c>
      <c r="I183">
        <f t="shared" si="2"/>
        <v>5892.6</v>
      </c>
    </row>
    <row r="184" ht="15.75" spans="1:9">
      <c r="A184" s="480"/>
      <c r="B184" s="61"/>
      <c r="C184" s="16" t="s">
        <v>146</v>
      </c>
      <c r="D184" s="360"/>
      <c r="E184" s="392" t="s">
        <v>141</v>
      </c>
      <c r="F184" s="61"/>
      <c r="G184" s="62"/>
      <c r="H184" s="19"/>
      <c r="I184">
        <f t="shared" si="2"/>
        <v>0</v>
      </c>
    </row>
    <row r="185" customHeight="1" spans="1:9">
      <c r="A185" s="480"/>
      <c r="B185" s="59"/>
      <c r="C185" s="479" t="s">
        <v>65</v>
      </c>
      <c r="D185" s="402"/>
      <c r="E185" s="348" t="s">
        <v>46</v>
      </c>
      <c r="F185" s="61"/>
      <c r="G185" s="62"/>
      <c r="H185" s="19"/>
      <c r="I185">
        <f t="shared" si="2"/>
        <v>0</v>
      </c>
    </row>
    <row r="186" ht="26.25" customHeight="1" spans="1:9">
      <c r="A186" s="46">
        <v>73</v>
      </c>
      <c r="B186" s="38" t="s">
        <v>138</v>
      </c>
      <c r="C186" s="35" t="s">
        <v>36</v>
      </c>
      <c r="D186" s="37" t="s">
        <v>139</v>
      </c>
      <c r="E186" s="37" t="s">
        <v>37</v>
      </c>
      <c r="F186" s="38" t="s">
        <v>46</v>
      </c>
      <c r="G186" s="39">
        <v>6050</v>
      </c>
      <c r="H186" s="40">
        <v>5235</v>
      </c>
      <c r="I186">
        <f t="shared" si="2"/>
        <v>5496.75</v>
      </c>
    </row>
    <row r="187" ht="19.5" customHeight="1" spans="1:9">
      <c r="A187" s="58"/>
      <c r="B187" s="61"/>
      <c r="C187" s="16" t="s">
        <v>146</v>
      </c>
      <c r="D187" s="360"/>
      <c r="E187" s="392" t="s">
        <v>140</v>
      </c>
      <c r="F187" s="61"/>
      <c r="G187" s="62"/>
      <c r="H187" s="19"/>
      <c r="I187">
        <f t="shared" si="2"/>
        <v>0</v>
      </c>
    </row>
    <row r="188" customHeight="1" spans="1:9">
      <c r="A188" s="478"/>
      <c r="B188" s="59"/>
      <c r="C188" s="479" t="s">
        <v>65</v>
      </c>
      <c r="D188" s="402"/>
      <c r="E188" s="348" t="s">
        <v>46</v>
      </c>
      <c r="F188" s="59"/>
      <c r="G188" s="513"/>
      <c r="H188" s="14"/>
      <c r="I188">
        <f t="shared" si="2"/>
        <v>0</v>
      </c>
    </row>
    <row r="189" ht="33" customHeight="1" spans="1:9">
      <c r="A189" s="46">
        <v>74</v>
      </c>
      <c r="B189" s="38" t="s">
        <v>138</v>
      </c>
      <c r="C189" s="35" t="s">
        <v>36</v>
      </c>
      <c r="D189" s="37" t="s">
        <v>139</v>
      </c>
      <c r="E189" s="37" t="s">
        <v>37</v>
      </c>
      <c r="F189" s="61" t="s">
        <v>46</v>
      </c>
      <c r="G189" s="62">
        <v>7150</v>
      </c>
      <c r="H189" s="19">
        <v>6276</v>
      </c>
      <c r="I189">
        <f t="shared" ref="I189:I240" si="3">H189*1.05</f>
        <v>6589.8</v>
      </c>
    </row>
    <row r="190" customHeight="1" spans="1:9">
      <c r="A190" s="480"/>
      <c r="B190" s="61"/>
      <c r="C190" s="16" t="s">
        <v>146</v>
      </c>
      <c r="D190" s="360"/>
      <c r="E190" s="392" t="s">
        <v>141</v>
      </c>
      <c r="F190" s="61"/>
      <c r="G190" s="62"/>
      <c r="H190" s="19"/>
      <c r="I190">
        <f t="shared" si="3"/>
        <v>0</v>
      </c>
    </row>
    <row r="191" customHeight="1" spans="1:9">
      <c r="A191" s="480"/>
      <c r="B191" s="61"/>
      <c r="C191" s="16" t="s">
        <v>65</v>
      </c>
      <c r="D191" s="360"/>
      <c r="E191" s="392" t="s">
        <v>46</v>
      </c>
      <c r="F191" s="61"/>
      <c r="G191" s="62"/>
      <c r="H191" s="106"/>
      <c r="I191">
        <f t="shared" si="3"/>
        <v>0</v>
      </c>
    </row>
    <row r="192" ht="30.75" customHeight="1" spans="1:8">
      <c r="A192" s="27">
        <v>75</v>
      </c>
      <c r="B192" s="332" t="s">
        <v>150</v>
      </c>
      <c r="C192" s="28" t="s">
        <v>151</v>
      </c>
      <c r="D192" s="29" t="s">
        <v>152</v>
      </c>
      <c r="E192" s="29" t="s">
        <v>153</v>
      </c>
      <c r="F192" s="28" t="s">
        <v>46</v>
      </c>
      <c r="G192" s="30">
        <v>185</v>
      </c>
      <c r="H192" s="19"/>
    </row>
    <row r="193" ht="33" customHeight="1" spans="1:8">
      <c r="A193" s="27">
        <v>76</v>
      </c>
      <c r="B193" s="549" t="s">
        <v>154</v>
      </c>
      <c r="C193" s="28" t="s">
        <v>69</v>
      </c>
      <c r="D193" s="42" t="s">
        <v>155</v>
      </c>
      <c r="E193" s="549" t="s">
        <v>83</v>
      </c>
      <c r="F193" s="28" t="s">
        <v>84</v>
      </c>
      <c r="G193" s="30">
        <v>120</v>
      </c>
      <c r="H193" s="19"/>
    </row>
    <row r="194" ht="36" customHeight="1" spans="1:8">
      <c r="A194" s="27">
        <v>77</v>
      </c>
      <c r="B194" s="549" t="s">
        <v>156</v>
      </c>
      <c r="C194" s="28" t="s">
        <v>157</v>
      </c>
      <c r="D194" s="42" t="s">
        <v>158</v>
      </c>
      <c r="E194" s="549" t="s">
        <v>159</v>
      </c>
      <c r="F194" s="28" t="s">
        <v>46</v>
      </c>
      <c r="G194" s="30">
        <v>220</v>
      </c>
      <c r="H194" s="19"/>
    </row>
    <row r="195" ht="92.25" customHeight="1" spans="1:8">
      <c r="A195" s="27">
        <v>78</v>
      </c>
      <c r="B195" s="549" t="s">
        <v>156</v>
      </c>
      <c r="C195" s="28" t="s">
        <v>157</v>
      </c>
      <c r="D195" s="42" t="s">
        <v>158</v>
      </c>
      <c r="E195" s="42" t="s">
        <v>160</v>
      </c>
      <c r="F195" s="28" t="s">
        <v>16</v>
      </c>
      <c r="G195" s="30">
        <v>1760</v>
      </c>
      <c r="H195" s="19"/>
    </row>
    <row r="196" ht="122.25" customHeight="1" spans="1:8">
      <c r="A196" s="27">
        <v>79</v>
      </c>
      <c r="B196" s="549" t="s">
        <v>156</v>
      </c>
      <c r="C196" s="28" t="s">
        <v>157</v>
      </c>
      <c r="D196" s="42" t="s">
        <v>158</v>
      </c>
      <c r="E196" s="42" t="s">
        <v>161</v>
      </c>
      <c r="F196" s="28" t="s">
        <v>16</v>
      </c>
      <c r="G196" s="30">
        <v>2750</v>
      </c>
      <c r="H196" s="19"/>
    </row>
    <row r="197" ht="64.5" customHeight="1" spans="1:8">
      <c r="A197" s="27">
        <v>80</v>
      </c>
      <c r="B197" s="549" t="s">
        <v>156</v>
      </c>
      <c r="C197" s="28" t="s">
        <v>157</v>
      </c>
      <c r="D197" s="42" t="s">
        <v>158</v>
      </c>
      <c r="E197" s="42" t="s">
        <v>162</v>
      </c>
      <c r="F197" s="28" t="s">
        <v>16</v>
      </c>
      <c r="G197" s="30">
        <v>600</v>
      </c>
      <c r="H197" s="19"/>
    </row>
    <row r="198" ht="85.5" customHeight="1" spans="1:8">
      <c r="A198" s="27">
        <v>81</v>
      </c>
      <c r="B198" s="549" t="s">
        <v>156</v>
      </c>
      <c r="C198" s="28" t="s">
        <v>157</v>
      </c>
      <c r="D198" s="42" t="s">
        <v>158</v>
      </c>
      <c r="E198" s="42" t="s">
        <v>163</v>
      </c>
      <c r="F198" s="28" t="s">
        <v>16</v>
      </c>
      <c r="G198" s="30">
        <v>1950</v>
      </c>
      <c r="H198" s="19"/>
    </row>
    <row r="199" ht="39.75" customHeight="1" spans="1:8">
      <c r="A199" s="27">
        <v>82</v>
      </c>
      <c r="B199" s="549" t="s">
        <v>156</v>
      </c>
      <c r="C199" s="28" t="s">
        <v>157</v>
      </c>
      <c r="D199" s="42" t="s">
        <v>158</v>
      </c>
      <c r="E199" s="42" t="s">
        <v>164</v>
      </c>
      <c r="F199" s="28" t="s">
        <v>16</v>
      </c>
      <c r="G199" s="30">
        <v>600</v>
      </c>
      <c r="H199" s="19"/>
    </row>
    <row r="200" ht="54" customHeight="1" spans="1:8">
      <c r="A200" s="27">
        <v>83</v>
      </c>
      <c r="B200" s="549" t="s">
        <v>156</v>
      </c>
      <c r="C200" s="28" t="s">
        <v>157</v>
      </c>
      <c r="D200" s="42" t="s">
        <v>158</v>
      </c>
      <c r="E200" s="42" t="s">
        <v>165</v>
      </c>
      <c r="F200" s="28" t="s">
        <v>16</v>
      </c>
      <c r="G200" s="30">
        <v>11000</v>
      </c>
      <c r="H200" s="19"/>
    </row>
    <row r="201" ht="35.1" customHeight="1" spans="1:8">
      <c r="A201" s="27">
        <v>84</v>
      </c>
      <c r="B201" s="550" t="s">
        <v>156</v>
      </c>
      <c r="C201" s="45" t="s">
        <v>166</v>
      </c>
      <c r="D201" s="42" t="s">
        <v>158</v>
      </c>
      <c r="E201" s="42" t="s">
        <v>167</v>
      </c>
      <c r="F201" s="28" t="s">
        <v>46</v>
      </c>
      <c r="G201" s="30">
        <v>55</v>
      </c>
      <c r="H201" s="19"/>
    </row>
    <row r="202" ht="35.1" customHeight="1" spans="1:8">
      <c r="A202" s="27">
        <v>85</v>
      </c>
      <c r="B202" s="551" t="s">
        <v>168</v>
      </c>
      <c r="C202" s="28" t="s">
        <v>169</v>
      </c>
      <c r="D202" s="29" t="s">
        <v>170</v>
      </c>
      <c r="E202" s="29" t="s">
        <v>171</v>
      </c>
      <c r="F202" s="28" t="s">
        <v>16</v>
      </c>
      <c r="G202" s="30">
        <v>600</v>
      </c>
      <c r="H202" s="19"/>
    </row>
    <row r="203" ht="23.25" customHeight="1" spans="1:8">
      <c r="A203" s="27">
        <v>86</v>
      </c>
      <c r="B203" s="551" t="s">
        <v>168</v>
      </c>
      <c r="C203" s="28" t="s">
        <v>172</v>
      </c>
      <c r="D203" s="29" t="s">
        <v>170</v>
      </c>
      <c r="E203" s="29" t="s">
        <v>173</v>
      </c>
      <c r="F203" s="28" t="s">
        <v>46</v>
      </c>
      <c r="G203" s="30">
        <v>110</v>
      </c>
      <c r="H203" s="19"/>
    </row>
    <row r="204" ht="27.75" customHeight="1" spans="1:8">
      <c r="A204" s="27">
        <v>87</v>
      </c>
      <c r="B204" s="551" t="s">
        <v>168</v>
      </c>
      <c r="C204" s="28" t="s">
        <v>174</v>
      </c>
      <c r="D204" s="29" t="s">
        <v>170</v>
      </c>
      <c r="E204" s="29" t="s">
        <v>175</v>
      </c>
      <c r="F204" s="28" t="s">
        <v>46</v>
      </c>
      <c r="G204" s="30">
        <v>120</v>
      </c>
      <c r="H204" s="19"/>
    </row>
    <row r="205" ht="46.5" customHeight="1" spans="1:8">
      <c r="A205" s="27">
        <v>88</v>
      </c>
      <c r="B205" s="551" t="s">
        <v>168</v>
      </c>
      <c r="C205" s="28" t="s">
        <v>176</v>
      </c>
      <c r="D205" s="29" t="s">
        <v>170</v>
      </c>
      <c r="E205" s="29" t="s">
        <v>177</v>
      </c>
      <c r="F205" s="28" t="s">
        <v>46</v>
      </c>
      <c r="G205" s="30">
        <v>180</v>
      </c>
      <c r="H205" s="19"/>
    </row>
    <row r="206" ht="62.25" customHeight="1" spans="1:8">
      <c r="A206" s="27">
        <v>89</v>
      </c>
      <c r="B206" s="551" t="s">
        <v>168</v>
      </c>
      <c r="C206" s="28" t="s">
        <v>176</v>
      </c>
      <c r="D206" s="29" t="s">
        <v>170</v>
      </c>
      <c r="E206" s="29" t="s">
        <v>178</v>
      </c>
      <c r="F206" s="28" t="s">
        <v>16</v>
      </c>
      <c r="G206" s="30">
        <v>2660</v>
      </c>
      <c r="H206" s="19"/>
    </row>
    <row r="207" ht="54" customHeight="1" spans="1:8">
      <c r="A207" s="27">
        <v>90</v>
      </c>
      <c r="B207" s="551" t="s">
        <v>168</v>
      </c>
      <c r="C207" s="28" t="s">
        <v>174</v>
      </c>
      <c r="D207" s="29" t="s">
        <v>170</v>
      </c>
      <c r="E207" s="29" t="s">
        <v>179</v>
      </c>
      <c r="F207" s="28" t="s">
        <v>16</v>
      </c>
      <c r="G207" s="30">
        <v>1820</v>
      </c>
      <c r="H207" s="19"/>
    </row>
    <row r="208" ht="54" customHeight="1" spans="1:8">
      <c r="A208" s="27">
        <v>91</v>
      </c>
      <c r="B208" s="551" t="s">
        <v>180</v>
      </c>
      <c r="C208" s="28" t="s">
        <v>181</v>
      </c>
      <c r="D208" s="29" t="s">
        <v>182</v>
      </c>
      <c r="E208" s="29" t="s">
        <v>183</v>
      </c>
      <c r="F208" s="28" t="s">
        <v>84</v>
      </c>
      <c r="G208" s="30">
        <v>385</v>
      </c>
      <c r="H208" s="19"/>
    </row>
    <row r="209" s="1" customFormat="1" ht="46.5" customHeight="1" spans="1:9">
      <c r="A209" s="552" t="s">
        <v>184</v>
      </c>
      <c r="B209" s="51" t="s">
        <v>185</v>
      </c>
      <c r="C209" s="51" t="s">
        <v>110</v>
      </c>
      <c r="D209" s="159" t="s">
        <v>186</v>
      </c>
      <c r="E209" s="51" t="s">
        <v>187</v>
      </c>
      <c r="F209" s="48" t="s">
        <v>16</v>
      </c>
      <c r="G209" s="39">
        <v>330</v>
      </c>
      <c r="H209" s="53">
        <v>302</v>
      </c>
      <c r="I209" s="1">
        <f t="shared" si="3"/>
        <v>317.1</v>
      </c>
    </row>
    <row r="210" s="1" customFormat="1" ht="52.5" customHeight="1" spans="1:9">
      <c r="A210" s="552" t="s">
        <v>188</v>
      </c>
      <c r="B210" s="51" t="s">
        <v>185</v>
      </c>
      <c r="C210" s="51" t="s">
        <v>189</v>
      </c>
      <c r="D210" s="159" t="s">
        <v>186</v>
      </c>
      <c r="E210" s="51" t="s">
        <v>190</v>
      </c>
      <c r="F210" s="48" t="s">
        <v>16</v>
      </c>
      <c r="G210" s="39">
        <v>110</v>
      </c>
      <c r="H210" s="53">
        <v>95</v>
      </c>
      <c r="I210" s="1">
        <f t="shared" si="3"/>
        <v>99.75</v>
      </c>
    </row>
    <row r="211" ht="50.1" customHeight="1" spans="1:9">
      <c r="A211" s="553" t="s">
        <v>191</v>
      </c>
      <c r="B211" s="36" t="s">
        <v>185</v>
      </c>
      <c r="C211" s="36" t="s">
        <v>192</v>
      </c>
      <c r="D211" s="159" t="s">
        <v>186</v>
      </c>
      <c r="E211" s="554" t="s">
        <v>193</v>
      </c>
      <c r="F211" s="38" t="s">
        <v>16</v>
      </c>
      <c r="G211" s="53">
        <v>140</v>
      </c>
      <c r="H211" s="40">
        <v>124</v>
      </c>
      <c r="I211">
        <f t="shared" si="3"/>
        <v>130.2</v>
      </c>
    </row>
    <row r="212" ht="50.1" customHeight="1" spans="1:9">
      <c r="A212" s="553" t="s">
        <v>194</v>
      </c>
      <c r="B212" s="36" t="s">
        <v>185</v>
      </c>
      <c r="C212" s="36" t="s">
        <v>195</v>
      </c>
      <c r="D212" s="159" t="s">
        <v>186</v>
      </c>
      <c r="E212" s="36" t="s">
        <v>196</v>
      </c>
      <c r="F212" s="38" t="s">
        <v>16</v>
      </c>
      <c r="G212" s="39">
        <v>720</v>
      </c>
      <c r="H212" s="40">
        <v>623</v>
      </c>
      <c r="I212">
        <f t="shared" si="3"/>
        <v>654.15</v>
      </c>
    </row>
    <row r="213" ht="47.25" customHeight="1" spans="1:9">
      <c r="A213" s="546" t="s">
        <v>197</v>
      </c>
      <c r="B213" s="35" t="s">
        <v>185</v>
      </c>
      <c r="C213" s="45" t="s">
        <v>198</v>
      </c>
      <c r="D213" s="159" t="s">
        <v>186</v>
      </c>
      <c r="E213" s="45" t="s">
        <v>199</v>
      </c>
      <c r="F213" s="38" t="s">
        <v>16</v>
      </c>
      <c r="G213" s="39">
        <v>2530</v>
      </c>
      <c r="H213" s="40">
        <v>2190</v>
      </c>
      <c r="I213">
        <f t="shared" si="3"/>
        <v>2299.5</v>
      </c>
    </row>
    <row r="214" ht="47.25" customHeight="1" spans="1:9">
      <c r="A214" s="546" t="s">
        <v>200</v>
      </c>
      <c r="B214" s="36" t="s">
        <v>185</v>
      </c>
      <c r="C214" s="392" t="s">
        <v>201</v>
      </c>
      <c r="D214" s="159" t="s">
        <v>186</v>
      </c>
      <c r="E214" s="392" t="s">
        <v>202</v>
      </c>
      <c r="F214" s="38" t="s">
        <v>16</v>
      </c>
      <c r="G214" s="39">
        <v>8030</v>
      </c>
      <c r="H214" s="40">
        <v>6948</v>
      </c>
      <c r="I214">
        <f t="shared" si="3"/>
        <v>7295.4</v>
      </c>
    </row>
    <row r="215" ht="47.25" customHeight="1" spans="1:9">
      <c r="A215" s="546" t="s">
        <v>203</v>
      </c>
      <c r="B215" s="36" t="s">
        <v>185</v>
      </c>
      <c r="C215" s="28" t="s">
        <v>204</v>
      </c>
      <c r="D215" s="37" t="s">
        <v>205</v>
      </c>
      <c r="E215" s="28" t="s">
        <v>206</v>
      </c>
      <c r="F215" s="38" t="s">
        <v>16</v>
      </c>
      <c r="G215" s="39">
        <v>330</v>
      </c>
      <c r="H215" s="40">
        <v>244</v>
      </c>
      <c r="I215">
        <f t="shared" si="3"/>
        <v>256.2</v>
      </c>
    </row>
    <row r="216" ht="47.25" customHeight="1" spans="1:9">
      <c r="A216" s="546" t="s">
        <v>207</v>
      </c>
      <c r="B216" s="36" t="s">
        <v>185</v>
      </c>
      <c r="C216" s="392" t="s">
        <v>208</v>
      </c>
      <c r="D216" s="159" t="s">
        <v>186</v>
      </c>
      <c r="E216" s="392" t="s">
        <v>209</v>
      </c>
      <c r="F216" s="38" t="s">
        <v>16</v>
      </c>
      <c r="G216" s="39">
        <v>130</v>
      </c>
      <c r="H216" s="40">
        <v>122</v>
      </c>
      <c r="I216">
        <f t="shared" si="3"/>
        <v>128.1</v>
      </c>
    </row>
    <row r="217" ht="45.75" customHeight="1" spans="1:9">
      <c r="A217" s="429" t="s">
        <v>210</v>
      </c>
      <c r="B217" s="36" t="s">
        <v>185</v>
      </c>
      <c r="C217" s="36" t="s">
        <v>211</v>
      </c>
      <c r="D217" s="37" t="s">
        <v>212</v>
      </c>
      <c r="E217" s="36" t="s">
        <v>183</v>
      </c>
      <c r="F217" s="38" t="s">
        <v>16</v>
      </c>
      <c r="G217" s="39">
        <v>330</v>
      </c>
      <c r="H217" s="418">
        <v>278</v>
      </c>
      <c r="I217">
        <f t="shared" si="3"/>
        <v>291.9</v>
      </c>
    </row>
    <row r="218" ht="49.5" customHeight="1" spans="1:9">
      <c r="A218" s="546" t="s">
        <v>213</v>
      </c>
      <c r="B218" s="35" t="s">
        <v>214</v>
      </c>
      <c r="C218" s="36" t="s">
        <v>215</v>
      </c>
      <c r="D218" s="56" t="s">
        <v>216</v>
      </c>
      <c r="E218" s="36" t="s">
        <v>217</v>
      </c>
      <c r="F218" s="36" t="s">
        <v>218</v>
      </c>
      <c r="G218" s="39">
        <v>200</v>
      </c>
      <c r="H218" s="418">
        <v>61</v>
      </c>
      <c r="I218">
        <f t="shared" si="3"/>
        <v>64.05</v>
      </c>
    </row>
    <row r="219" ht="15" customHeight="1" spans="1:9">
      <c r="A219" s="370"/>
      <c r="B219" s="16"/>
      <c r="C219" s="348" t="s">
        <v>65</v>
      </c>
      <c r="D219" s="402"/>
      <c r="E219" s="392" t="s">
        <v>46</v>
      </c>
      <c r="F219" s="392"/>
      <c r="G219" s="513"/>
      <c r="H219" s="416"/>
      <c r="I219">
        <f t="shared" si="3"/>
        <v>0</v>
      </c>
    </row>
    <row r="220" ht="43.5" customHeight="1" spans="1:9">
      <c r="A220" s="429" t="s">
        <v>219</v>
      </c>
      <c r="B220" s="36" t="s">
        <v>220</v>
      </c>
      <c r="C220" s="36"/>
      <c r="D220" s="555" t="s">
        <v>221</v>
      </c>
      <c r="E220" s="36"/>
      <c r="F220" s="38" t="s">
        <v>16</v>
      </c>
      <c r="G220" s="513">
        <v>220</v>
      </c>
      <c r="H220" s="14">
        <v>174</v>
      </c>
      <c r="I220">
        <f t="shared" si="3"/>
        <v>182.7</v>
      </c>
    </row>
    <row r="221" ht="44.25" customHeight="1" spans="1:9">
      <c r="A221" s="429" t="s">
        <v>222</v>
      </c>
      <c r="B221" s="36" t="s">
        <v>223</v>
      </c>
      <c r="C221" s="36"/>
      <c r="D221" s="43" t="s">
        <v>224</v>
      </c>
      <c r="E221" s="36"/>
      <c r="F221" s="38" t="s">
        <v>16</v>
      </c>
      <c r="G221" s="30">
        <v>550</v>
      </c>
      <c r="H221" s="32">
        <v>479</v>
      </c>
      <c r="I221">
        <f t="shared" si="3"/>
        <v>502.95</v>
      </c>
    </row>
    <row r="222" ht="44.25" customHeight="1" spans="1:9">
      <c r="A222" s="556" t="s">
        <v>225</v>
      </c>
      <c r="B222" s="45" t="s">
        <v>226</v>
      </c>
      <c r="C222" s="45" t="s">
        <v>227</v>
      </c>
      <c r="D222" s="43" t="s">
        <v>228</v>
      </c>
      <c r="E222" s="43" t="s">
        <v>229</v>
      </c>
      <c r="F222" s="28" t="s">
        <v>16</v>
      </c>
      <c r="G222" s="30">
        <v>430</v>
      </c>
      <c r="H222" s="40">
        <v>184</v>
      </c>
      <c r="I222">
        <f t="shared" si="3"/>
        <v>193.2</v>
      </c>
    </row>
    <row r="223" ht="30.75" customHeight="1" spans="1:9">
      <c r="A223" s="429" t="s">
        <v>230</v>
      </c>
      <c r="B223" s="36" t="s">
        <v>231</v>
      </c>
      <c r="C223" s="36" t="s">
        <v>227</v>
      </c>
      <c r="D223" s="56" t="s">
        <v>232</v>
      </c>
      <c r="E223" s="36" t="s">
        <v>233</v>
      </c>
      <c r="F223" s="38" t="s">
        <v>16</v>
      </c>
      <c r="G223" s="39">
        <v>1100</v>
      </c>
      <c r="H223" s="40">
        <v>955</v>
      </c>
      <c r="I223">
        <f t="shared" si="3"/>
        <v>1002.75</v>
      </c>
    </row>
    <row r="224" customHeight="1" spans="1:9">
      <c r="A224" s="557"/>
      <c r="B224" s="348"/>
      <c r="C224" s="348" t="s">
        <v>234</v>
      </c>
      <c r="D224" s="60"/>
      <c r="E224" s="348" t="s">
        <v>235</v>
      </c>
      <c r="F224" s="59"/>
      <c r="G224" s="513"/>
      <c r="H224" s="14"/>
      <c r="I224">
        <f t="shared" si="3"/>
        <v>0</v>
      </c>
    </row>
    <row r="225" ht="24" customHeight="1" spans="1:9">
      <c r="A225" s="429" t="s">
        <v>236</v>
      </c>
      <c r="B225" s="36" t="s">
        <v>231</v>
      </c>
      <c r="C225" s="36" t="s">
        <v>227</v>
      </c>
      <c r="D225" s="56" t="s">
        <v>237</v>
      </c>
      <c r="E225" s="36" t="s">
        <v>233</v>
      </c>
      <c r="F225" s="38" t="s">
        <v>16</v>
      </c>
      <c r="G225" s="39">
        <v>1540</v>
      </c>
      <c r="H225" s="40">
        <v>1332</v>
      </c>
      <c r="I225">
        <f t="shared" si="3"/>
        <v>1398.6</v>
      </c>
    </row>
    <row r="226" ht="42" customHeight="1" spans="1:9">
      <c r="A226" s="557"/>
      <c r="B226" s="348"/>
      <c r="C226" s="348" t="s">
        <v>30</v>
      </c>
      <c r="D226" s="60"/>
      <c r="E226" s="348" t="s">
        <v>238</v>
      </c>
      <c r="F226" s="59"/>
      <c r="G226" s="513"/>
      <c r="H226" s="14"/>
      <c r="I226">
        <f t="shared" si="3"/>
        <v>0</v>
      </c>
    </row>
    <row r="227" ht="63" customHeight="1" spans="1:9">
      <c r="A227" s="429" t="s">
        <v>239</v>
      </c>
      <c r="B227" s="45" t="s">
        <v>231</v>
      </c>
      <c r="C227" s="45" t="s">
        <v>240</v>
      </c>
      <c r="D227" s="43" t="s">
        <v>237</v>
      </c>
      <c r="E227" s="45" t="s">
        <v>241</v>
      </c>
      <c r="F227" s="38" t="s">
        <v>46</v>
      </c>
      <c r="G227" s="39">
        <v>2400</v>
      </c>
      <c r="H227" s="40">
        <v>2076</v>
      </c>
      <c r="I227">
        <f t="shared" si="3"/>
        <v>2179.8</v>
      </c>
    </row>
    <row r="228" ht="64.5" customHeight="1" spans="1:9">
      <c r="A228" s="429" t="s">
        <v>242</v>
      </c>
      <c r="B228" s="45" t="s">
        <v>231</v>
      </c>
      <c r="C228" s="45" t="s">
        <v>243</v>
      </c>
      <c r="D228" s="43" t="s">
        <v>237</v>
      </c>
      <c r="E228" s="37" t="s">
        <v>244</v>
      </c>
      <c r="F228" s="28" t="s">
        <v>46</v>
      </c>
      <c r="G228" s="33">
        <v>1760</v>
      </c>
      <c r="H228" s="32">
        <v>1592</v>
      </c>
      <c r="I228">
        <f t="shared" si="3"/>
        <v>1671.6</v>
      </c>
    </row>
    <row r="229" ht="68.25" customHeight="1" spans="1:9">
      <c r="A229" s="57" t="s">
        <v>245</v>
      </c>
      <c r="B229" s="45" t="s">
        <v>231</v>
      </c>
      <c r="C229" s="45" t="s">
        <v>246</v>
      </c>
      <c r="D229" s="43" t="s">
        <v>237</v>
      </c>
      <c r="E229" s="43" t="s">
        <v>247</v>
      </c>
      <c r="F229" s="59" t="s">
        <v>46</v>
      </c>
      <c r="G229" s="496">
        <v>3630</v>
      </c>
      <c r="H229" s="14">
        <v>3115</v>
      </c>
      <c r="I229">
        <f t="shared" si="3"/>
        <v>3270.75</v>
      </c>
    </row>
    <row r="230" ht="39" customHeight="1" spans="1:9">
      <c r="A230" s="553" t="s">
        <v>248</v>
      </c>
      <c r="B230" s="36" t="s">
        <v>249</v>
      </c>
      <c r="C230" s="36"/>
      <c r="D230" s="42" t="s">
        <v>250</v>
      </c>
      <c r="E230" s="43" t="s">
        <v>251</v>
      </c>
      <c r="F230" s="38" t="s">
        <v>16</v>
      </c>
      <c r="G230" s="53">
        <v>2200</v>
      </c>
      <c r="H230" s="40">
        <v>1979</v>
      </c>
      <c r="I230">
        <f t="shared" si="3"/>
        <v>2077.95</v>
      </c>
    </row>
    <row r="231" ht="15.75" customHeight="1" spans="1:9">
      <c r="A231" s="556" t="s">
        <v>252</v>
      </c>
      <c r="B231" s="45" t="s">
        <v>253</v>
      </c>
      <c r="C231" s="45"/>
      <c r="D231" s="43" t="s">
        <v>254</v>
      </c>
      <c r="E231" s="45"/>
      <c r="F231" s="28" t="s">
        <v>16</v>
      </c>
      <c r="G231" s="33">
        <v>495</v>
      </c>
      <c r="H231" s="32">
        <v>405</v>
      </c>
      <c r="I231">
        <f t="shared" si="3"/>
        <v>425.25</v>
      </c>
    </row>
    <row r="232" ht="29.25" customHeight="1" spans="1:9">
      <c r="A232" s="556" t="s">
        <v>255</v>
      </c>
      <c r="B232" s="45" t="s">
        <v>256</v>
      </c>
      <c r="C232" s="45"/>
      <c r="D232" s="43" t="s">
        <v>257</v>
      </c>
      <c r="E232" s="45"/>
      <c r="F232" s="28" t="s">
        <v>16</v>
      </c>
      <c r="G232" s="33">
        <v>825</v>
      </c>
      <c r="H232" s="32">
        <v>721</v>
      </c>
      <c r="I232">
        <f t="shared" si="3"/>
        <v>757.05</v>
      </c>
    </row>
    <row r="233" ht="20.25" customHeight="1" spans="1:9">
      <c r="A233" s="429" t="s">
        <v>258</v>
      </c>
      <c r="B233" s="45" t="s">
        <v>259</v>
      </c>
      <c r="C233" s="45"/>
      <c r="D233" s="43" t="s">
        <v>260</v>
      </c>
      <c r="E233" s="45"/>
      <c r="F233" s="28" t="s">
        <v>16</v>
      </c>
      <c r="G233" s="33">
        <v>825</v>
      </c>
      <c r="H233" s="32">
        <v>736</v>
      </c>
      <c r="I233">
        <f t="shared" si="3"/>
        <v>772.8</v>
      </c>
    </row>
    <row r="234" ht="46.5" customHeight="1" spans="1:9">
      <c r="A234" s="46">
        <v>114</v>
      </c>
      <c r="B234" s="38" t="s">
        <v>154</v>
      </c>
      <c r="C234" s="35"/>
      <c r="D234" s="43" t="s">
        <v>261</v>
      </c>
      <c r="E234" s="43" t="s">
        <v>262</v>
      </c>
      <c r="F234" s="38" t="s">
        <v>46</v>
      </c>
      <c r="G234" s="39">
        <v>165</v>
      </c>
      <c r="H234" s="40">
        <v>120</v>
      </c>
      <c r="I234">
        <f t="shared" si="3"/>
        <v>126</v>
      </c>
    </row>
    <row r="235" ht="45.75" customHeight="1" spans="1:9">
      <c r="A235" s="46">
        <v>115</v>
      </c>
      <c r="B235" s="36" t="s">
        <v>263</v>
      </c>
      <c r="C235" s="36" t="s">
        <v>264</v>
      </c>
      <c r="D235" s="37" t="s">
        <v>265</v>
      </c>
      <c r="E235" s="36" t="s">
        <v>266</v>
      </c>
      <c r="F235" s="38" t="s">
        <v>16</v>
      </c>
      <c r="G235" s="39">
        <v>250</v>
      </c>
      <c r="H235" s="40">
        <v>223</v>
      </c>
      <c r="I235">
        <f t="shared" si="3"/>
        <v>234.15</v>
      </c>
    </row>
    <row r="236" ht="21" customHeight="1" spans="1:9">
      <c r="A236" s="480"/>
      <c r="B236" s="392"/>
      <c r="C236" s="392"/>
      <c r="D236" s="360" t="s">
        <v>267</v>
      </c>
      <c r="E236" s="392"/>
      <c r="F236" s="61"/>
      <c r="G236" s="62"/>
      <c r="H236" s="19"/>
      <c r="I236">
        <f t="shared" si="3"/>
        <v>0</v>
      </c>
    </row>
    <row r="237" ht="55.5" customHeight="1" spans="1:8">
      <c r="A237" s="46">
        <v>116</v>
      </c>
      <c r="B237" s="36" t="s">
        <v>263</v>
      </c>
      <c r="C237" s="36" t="s">
        <v>264</v>
      </c>
      <c r="D237" s="37" t="s">
        <v>265</v>
      </c>
      <c r="E237" s="36" t="s">
        <v>268</v>
      </c>
      <c r="F237" s="38" t="s">
        <v>16</v>
      </c>
      <c r="G237" s="39">
        <v>4840</v>
      </c>
      <c r="H237" s="19"/>
    </row>
    <row r="238" ht="18" customHeight="1" spans="1:9">
      <c r="A238" s="515"/>
      <c r="B238" s="410"/>
      <c r="C238" s="410"/>
      <c r="D238" s="320" t="s">
        <v>267</v>
      </c>
      <c r="E238" s="410"/>
      <c r="F238" s="103"/>
      <c r="G238" s="517"/>
      <c r="H238" s="529">
        <v>112</v>
      </c>
      <c r="I238">
        <f t="shared" si="3"/>
        <v>117.6</v>
      </c>
    </row>
    <row r="239" customHeight="1" spans="1:9">
      <c r="A239" s="68" t="s">
        <v>269</v>
      </c>
      <c r="B239" s="70"/>
      <c r="C239" s="70"/>
      <c r="D239" s="71"/>
      <c r="E239" s="520"/>
      <c r="F239" s="504"/>
      <c r="G239" s="72"/>
      <c r="H239" s="558"/>
      <c r="I239">
        <f t="shared" si="3"/>
        <v>0</v>
      </c>
    </row>
    <row r="240" ht="45.75" customHeight="1" spans="1:9">
      <c r="A240" s="559">
        <v>117</v>
      </c>
      <c r="B240" s="560" t="s">
        <v>270</v>
      </c>
      <c r="C240" s="561"/>
      <c r="D240" s="562" t="s">
        <v>271</v>
      </c>
      <c r="E240" s="561"/>
      <c r="F240" s="561" t="s">
        <v>272</v>
      </c>
      <c r="G240" s="563">
        <v>250</v>
      </c>
      <c r="H240" s="40">
        <v>139</v>
      </c>
      <c r="I240">
        <f t="shared" si="3"/>
        <v>145.95</v>
      </c>
    </row>
    <row r="241" ht="53.25" customHeight="1" spans="1:7">
      <c r="A241" s="559">
        <v>118</v>
      </c>
      <c r="B241" s="560" t="s">
        <v>273</v>
      </c>
      <c r="C241" s="561" t="s">
        <v>274</v>
      </c>
      <c r="D241" s="562" t="s">
        <v>275</v>
      </c>
      <c r="E241" s="562" t="s">
        <v>276</v>
      </c>
      <c r="F241" s="561" t="s">
        <v>277</v>
      </c>
      <c r="G241" s="564">
        <v>6050</v>
      </c>
    </row>
    <row r="242" ht="53.25" customHeight="1"/>
    <row r="243" ht="53.25" customHeight="1"/>
    <row r="244" ht="53.25" customHeight="1"/>
    <row r="245" ht="53.25" customHeight="1"/>
    <row r="246" ht="53.25" customHeight="1"/>
    <row r="247" ht="53.25" customHeight="1"/>
    <row r="248" ht="53.25" customHeight="1"/>
    <row r="249" ht="53.25" customHeight="1"/>
    <row r="250" ht="53.25" customHeight="1"/>
    <row r="251" ht="53.25" customHeight="1"/>
  </sheetData>
  <mergeCells count="17">
    <mergeCell ref="A3:G3"/>
    <mergeCell ref="A4:G4"/>
    <mergeCell ref="A9:G9"/>
    <mergeCell ref="J77:P77"/>
    <mergeCell ref="J78:P78"/>
    <mergeCell ref="J80:P80"/>
    <mergeCell ref="J81:P81"/>
    <mergeCell ref="J83:P83"/>
    <mergeCell ref="J84:P84"/>
    <mergeCell ref="A1:A2"/>
    <mergeCell ref="B1:B2"/>
    <mergeCell ref="C1:C2"/>
    <mergeCell ref="D1:D2"/>
    <mergeCell ref="D223:D224"/>
    <mergeCell ref="D225:D226"/>
    <mergeCell ref="E1:E2"/>
    <mergeCell ref="F1:F2"/>
  </mergeCells>
  <pageMargins left="0.18" right="0.14" top="0.16" bottom="0.15" header="0.15" footer="0.15"/>
  <pageSetup paperSize="9" scale="90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opLeftCell="A70" workbookViewId="0">
      <selection activeCell="E43" sqref="E43:G43"/>
    </sheetView>
  </sheetViews>
  <sheetFormatPr defaultColWidth="9" defaultRowHeight="13.5"/>
  <cols>
    <col min="1" max="1" width="10.4285714285714" style="323" customWidth="1"/>
    <col min="2" max="2" width="9.14285714285714" style="323"/>
    <col min="3" max="3" width="7" style="323" customWidth="1"/>
    <col min="4" max="4" width="12.5714285714286" style="323" customWidth="1"/>
    <col min="5" max="6" width="9.14285714285714" style="324"/>
    <col min="7" max="7" width="16.4285714285714" style="324" customWidth="1"/>
    <col min="8" max="9" width="9.14285714285714" style="324"/>
    <col min="10" max="10" width="8.85714285714286" style="324" customWidth="1"/>
    <col min="11" max="11" width="11.1428571428571" style="323" customWidth="1"/>
    <col min="12" max="12" width="10.7142857142857" style="325" customWidth="1"/>
    <col min="13" max="16384" width="9.14285714285714" style="323"/>
  </cols>
  <sheetData>
    <row r="1" customFormat="1" ht="14.25" customHeight="1" spans="1:12">
      <c r="A1" s="3" t="s">
        <v>0</v>
      </c>
      <c r="B1" s="326" t="s">
        <v>278</v>
      </c>
      <c r="C1" s="326"/>
      <c r="D1" s="4" t="s">
        <v>2</v>
      </c>
      <c r="E1" s="4" t="s">
        <v>3</v>
      </c>
      <c r="F1" s="326"/>
      <c r="G1" s="327"/>
      <c r="H1" s="4" t="s">
        <v>4</v>
      </c>
      <c r="I1" s="326"/>
      <c r="J1" s="327"/>
      <c r="K1" s="4" t="s">
        <v>5</v>
      </c>
      <c r="L1" s="432" t="s">
        <v>6</v>
      </c>
    </row>
    <row r="2" customFormat="1" ht="31.5" customHeight="1" spans="1:12">
      <c r="A2" s="9"/>
      <c r="B2" s="328"/>
      <c r="C2" s="328"/>
      <c r="D2" s="10"/>
      <c r="E2" s="10"/>
      <c r="F2" s="328"/>
      <c r="G2" s="329"/>
      <c r="H2" s="10"/>
      <c r="I2" s="328"/>
      <c r="J2" s="329"/>
      <c r="K2" s="10"/>
      <c r="L2" s="433" t="s">
        <v>8</v>
      </c>
    </row>
    <row r="3" customFormat="1" ht="21.75" customHeight="1" spans="1:12">
      <c r="A3" s="330" t="s">
        <v>279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434"/>
    </row>
    <row r="4" customFormat="1" ht="21.75" customHeight="1" spans="1:12">
      <c r="A4" s="23">
        <v>153</v>
      </c>
      <c r="B4" s="24" t="s">
        <v>11</v>
      </c>
      <c r="C4" s="24"/>
      <c r="D4" s="24"/>
      <c r="E4" s="25" t="s">
        <v>12</v>
      </c>
      <c r="F4" s="25"/>
      <c r="G4" s="25"/>
      <c r="H4" s="24"/>
      <c r="I4" s="24"/>
      <c r="J4" s="24"/>
      <c r="K4" s="24" t="s">
        <v>13</v>
      </c>
      <c r="L4" s="435">
        <v>180</v>
      </c>
    </row>
    <row r="5" customFormat="1" ht="25.5" customHeight="1" spans="1:12">
      <c r="A5" s="27">
        <v>154</v>
      </c>
      <c r="B5" s="332" t="s">
        <v>14</v>
      </c>
      <c r="C5" s="332"/>
      <c r="D5" s="28"/>
      <c r="E5" s="29" t="s">
        <v>15</v>
      </c>
      <c r="F5" s="29"/>
      <c r="G5" s="29"/>
      <c r="H5" s="28"/>
      <c r="I5" s="28"/>
      <c r="J5" s="28"/>
      <c r="K5" s="28" t="s">
        <v>16</v>
      </c>
      <c r="L5" s="436">
        <v>90</v>
      </c>
    </row>
    <row r="6" customFormat="1" ht="33.75" customHeight="1" spans="1:12">
      <c r="A6" s="27">
        <v>155</v>
      </c>
      <c r="B6" s="28" t="s">
        <v>17</v>
      </c>
      <c r="C6" s="28"/>
      <c r="D6" s="28"/>
      <c r="E6" s="29" t="s">
        <v>18</v>
      </c>
      <c r="F6" s="29"/>
      <c r="G6" s="29"/>
      <c r="H6" s="28"/>
      <c r="I6" s="28"/>
      <c r="J6" s="28"/>
      <c r="K6" s="28" t="s">
        <v>16</v>
      </c>
      <c r="L6" s="436">
        <v>360</v>
      </c>
    </row>
    <row r="7" customFormat="1" ht="36" customHeight="1" spans="1:12">
      <c r="A7" s="64">
        <v>156</v>
      </c>
      <c r="B7" s="65" t="s">
        <v>280</v>
      </c>
      <c r="C7" s="65"/>
      <c r="D7" s="65"/>
      <c r="E7" s="66" t="s">
        <v>19</v>
      </c>
      <c r="F7" s="66"/>
      <c r="G7" s="66"/>
      <c r="H7" s="65"/>
      <c r="I7" s="65"/>
      <c r="J7" s="65"/>
      <c r="K7" s="65" t="s">
        <v>16</v>
      </c>
      <c r="L7" s="437">
        <v>430</v>
      </c>
    </row>
    <row r="8" customFormat="1" ht="16.5" customHeight="1" spans="1:12">
      <c r="A8" s="333" t="s">
        <v>281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438"/>
    </row>
    <row r="9" customFormat="1" ht="16.5" customHeight="1" spans="1:12">
      <c r="A9" s="335" t="s">
        <v>62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439"/>
    </row>
    <row r="10" customFormat="1" ht="30.75" customHeight="1" spans="1:12">
      <c r="A10" s="337"/>
      <c r="B10" s="338" t="s">
        <v>282</v>
      </c>
      <c r="C10" s="339"/>
      <c r="D10" s="340"/>
      <c r="E10" s="341" t="s">
        <v>22</v>
      </c>
      <c r="F10" s="342"/>
      <c r="G10" s="343"/>
      <c r="H10" s="344"/>
      <c r="I10" s="440"/>
      <c r="J10" s="441"/>
      <c r="K10" s="442"/>
      <c r="L10" s="443"/>
    </row>
    <row r="11" customFormat="1" ht="16.5" customHeight="1" spans="1:12">
      <c r="A11" s="345"/>
      <c r="B11" s="346"/>
      <c r="C11" s="347"/>
      <c r="D11" s="348"/>
      <c r="E11" s="349"/>
      <c r="F11" s="350"/>
      <c r="G11" s="351"/>
      <c r="H11" s="352"/>
      <c r="I11" s="444"/>
      <c r="J11" s="445"/>
      <c r="K11" s="446"/>
      <c r="L11" s="447"/>
    </row>
    <row r="12" s="1" customFormat="1" ht="32.25" customHeight="1" spans="1:12">
      <c r="A12" s="353">
        <v>157</v>
      </c>
      <c r="B12" s="354" t="s">
        <v>24</v>
      </c>
      <c r="C12" s="355"/>
      <c r="D12" s="49" t="s">
        <v>30</v>
      </c>
      <c r="E12" s="159" t="s">
        <v>26</v>
      </c>
      <c r="F12" s="174"/>
      <c r="G12" s="356"/>
      <c r="H12" s="147" t="s">
        <v>31</v>
      </c>
      <c r="I12" s="177"/>
      <c r="J12" s="186"/>
      <c r="K12" s="448" t="s">
        <v>27</v>
      </c>
      <c r="L12" s="449">
        <v>1570</v>
      </c>
    </row>
    <row r="13" customFormat="1" ht="31.5" customHeight="1" spans="1:12">
      <c r="A13" s="357"/>
      <c r="B13" s="358"/>
      <c r="C13" s="359"/>
      <c r="D13" s="16" t="s">
        <v>65</v>
      </c>
      <c r="E13" s="349" t="s">
        <v>283</v>
      </c>
      <c r="F13" s="350"/>
      <c r="G13" s="351"/>
      <c r="H13" s="360" t="s">
        <v>46</v>
      </c>
      <c r="I13" s="17"/>
      <c r="J13" s="364"/>
      <c r="K13" s="450"/>
      <c r="L13" s="451"/>
    </row>
    <row r="14" customFormat="1" ht="30.75" customHeight="1" spans="1:12">
      <c r="A14" s="361"/>
      <c r="B14" s="362"/>
      <c r="C14" s="363"/>
      <c r="D14" s="16" t="s">
        <v>284</v>
      </c>
      <c r="E14" s="360"/>
      <c r="F14" s="17"/>
      <c r="G14" s="364"/>
      <c r="H14" s="360" t="s">
        <v>285</v>
      </c>
      <c r="I14" s="17"/>
      <c r="J14" s="364"/>
      <c r="K14" s="452"/>
      <c r="L14" s="453"/>
    </row>
    <row r="15" customFormat="1" ht="16.5" customHeight="1" spans="1:12">
      <c r="A15" s="365">
        <v>158</v>
      </c>
      <c r="B15" s="366" t="s">
        <v>282</v>
      </c>
      <c r="C15" s="367"/>
      <c r="D15" s="36" t="s">
        <v>47</v>
      </c>
      <c r="E15" s="56" t="s">
        <v>22</v>
      </c>
      <c r="F15" s="368"/>
      <c r="G15" s="369"/>
      <c r="H15" s="37" t="s">
        <v>48</v>
      </c>
      <c r="I15" s="404"/>
      <c r="J15" s="405"/>
      <c r="K15" s="454" t="s">
        <v>27</v>
      </c>
      <c r="L15" s="449">
        <v>1330</v>
      </c>
    </row>
    <row r="16" customFormat="1" ht="29.25" customHeight="1" spans="1:12">
      <c r="A16" s="370"/>
      <c r="B16" s="371"/>
      <c r="C16" s="372"/>
      <c r="D16" s="16" t="s">
        <v>65</v>
      </c>
      <c r="E16" s="349" t="s">
        <v>283</v>
      </c>
      <c r="F16" s="350"/>
      <c r="G16" s="351"/>
      <c r="H16" s="360" t="s">
        <v>46</v>
      </c>
      <c r="I16" s="17"/>
      <c r="J16" s="364"/>
      <c r="K16" s="455"/>
      <c r="L16" s="451"/>
    </row>
    <row r="17" customFormat="1" ht="33.75" customHeight="1" spans="1:12">
      <c r="A17" s="345"/>
      <c r="B17" s="373"/>
      <c r="C17" s="374"/>
      <c r="D17" s="16" t="s">
        <v>284</v>
      </c>
      <c r="E17" s="360"/>
      <c r="F17" s="17"/>
      <c r="G17" s="17"/>
      <c r="H17" s="360" t="s">
        <v>285</v>
      </c>
      <c r="I17" s="17"/>
      <c r="J17" s="364"/>
      <c r="K17" s="386"/>
      <c r="L17" s="453"/>
    </row>
    <row r="18" customFormat="1" ht="31.5" customHeight="1" spans="1:12">
      <c r="A18" s="365">
        <v>159</v>
      </c>
      <c r="B18" s="366" t="s">
        <v>282</v>
      </c>
      <c r="C18" s="367"/>
      <c r="D18" s="36" t="s">
        <v>47</v>
      </c>
      <c r="E18" s="56" t="s">
        <v>22</v>
      </c>
      <c r="F18" s="368"/>
      <c r="G18" s="369"/>
      <c r="H18" s="37" t="s">
        <v>286</v>
      </c>
      <c r="I18" s="404"/>
      <c r="J18" s="405"/>
      <c r="K18" s="454" t="s">
        <v>27</v>
      </c>
      <c r="L18" s="449">
        <v>960</v>
      </c>
    </row>
    <row r="19" customFormat="1" ht="33.75" customHeight="1" spans="1:12">
      <c r="A19" s="370"/>
      <c r="B19" s="371"/>
      <c r="C19" s="372"/>
      <c r="D19" s="16" t="s">
        <v>65</v>
      </c>
      <c r="E19" s="349" t="s">
        <v>283</v>
      </c>
      <c r="F19" s="350"/>
      <c r="G19" s="351"/>
      <c r="H19" s="360" t="s">
        <v>46</v>
      </c>
      <c r="I19" s="17"/>
      <c r="J19" s="364"/>
      <c r="K19" s="455"/>
      <c r="L19" s="451"/>
    </row>
    <row r="20" customFormat="1" ht="33.75" customHeight="1" spans="1:12">
      <c r="A20" s="370"/>
      <c r="B20" s="371"/>
      <c r="C20" s="372"/>
      <c r="D20" s="16" t="s">
        <v>284</v>
      </c>
      <c r="E20" s="360"/>
      <c r="F20" s="17"/>
      <c r="G20" s="17"/>
      <c r="H20" s="360" t="s">
        <v>285</v>
      </c>
      <c r="I20" s="17"/>
      <c r="J20" s="364"/>
      <c r="K20" s="455"/>
      <c r="L20" s="451"/>
    </row>
    <row r="21" customFormat="1" ht="33.75" customHeight="1" spans="1:12">
      <c r="A21" s="365">
        <v>160</v>
      </c>
      <c r="B21" s="366" t="s">
        <v>282</v>
      </c>
      <c r="C21" s="367"/>
      <c r="D21" s="28" t="s">
        <v>47</v>
      </c>
      <c r="E21" s="29" t="s">
        <v>22</v>
      </c>
      <c r="F21" s="29"/>
      <c r="G21" s="29"/>
      <c r="H21" s="55" t="s">
        <v>287</v>
      </c>
      <c r="I21" s="55"/>
      <c r="J21" s="55"/>
      <c r="K21" s="454" t="s">
        <v>27</v>
      </c>
      <c r="L21" s="449">
        <v>960</v>
      </c>
    </row>
    <row r="22" customFormat="1" ht="33.75" customHeight="1" spans="1:12">
      <c r="A22" s="370"/>
      <c r="B22" s="371"/>
      <c r="C22" s="372"/>
      <c r="D22" s="28" t="s">
        <v>65</v>
      </c>
      <c r="E22" s="375" t="s">
        <v>283</v>
      </c>
      <c r="F22" s="375"/>
      <c r="G22" s="375"/>
      <c r="H22" s="55" t="s">
        <v>46</v>
      </c>
      <c r="I22" s="55"/>
      <c r="J22" s="55"/>
      <c r="K22" s="455"/>
      <c r="L22" s="451"/>
    </row>
    <row r="23" customFormat="1" ht="23.25" customHeight="1" spans="1:12">
      <c r="A23" s="376"/>
      <c r="B23" s="377"/>
      <c r="C23" s="378"/>
      <c r="D23" s="65" t="s">
        <v>284</v>
      </c>
      <c r="E23" s="379"/>
      <c r="F23" s="379"/>
      <c r="G23" s="379"/>
      <c r="H23" s="379" t="s">
        <v>285</v>
      </c>
      <c r="I23" s="379"/>
      <c r="J23" s="379"/>
      <c r="K23" s="456"/>
      <c r="L23" s="457"/>
    </row>
    <row r="24" customFormat="1" ht="17.25" customHeight="1" spans="1:12">
      <c r="A24" s="380" t="s">
        <v>38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458"/>
    </row>
    <row r="25" customFormat="1" ht="24" customHeight="1" spans="1:12">
      <c r="A25" s="382"/>
      <c r="B25" s="383" t="s">
        <v>21</v>
      </c>
      <c r="C25" s="383"/>
      <c r="D25" s="383"/>
      <c r="E25" s="384" t="s">
        <v>22</v>
      </c>
      <c r="F25" s="384"/>
      <c r="G25" s="384"/>
      <c r="H25" s="385"/>
      <c r="I25" s="385"/>
      <c r="J25" s="385"/>
      <c r="K25" s="459"/>
      <c r="L25" s="460"/>
    </row>
    <row r="26" customFormat="1" ht="24" customHeight="1" spans="1:12">
      <c r="A26" s="370">
        <v>161</v>
      </c>
      <c r="B26" s="386" t="s">
        <v>21</v>
      </c>
      <c r="C26" s="386"/>
      <c r="D26" s="61" t="s">
        <v>39</v>
      </c>
      <c r="E26" s="84" t="s">
        <v>22</v>
      </c>
      <c r="F26" s="387"/>
      <c r="G26" s="388"/>
      <c r="H26" s="360" t="s">
        <v>38</v>
      </c>
      <c r="I26" s="17"/>
      <c r="J26" s="364"/>
      <c r="K26" s="455" t="s">
        <v>27</v>
      </c>
      <c r="L26" s="451">
        <v>1160</v>
      </c>
    </row>
    <row r="27" customFormat="1" ht="23.25" customHeight="1" spans="1:12">
      <c r="A27" s="370"/>
      <c r="B27" s="389"/>
      <c r="C27" s="389"/>
      <c r="D27" s="61" t="s">
        <v>28</v>
      </c>
      <c r="E27" s="17"/>
      <c r="F27" s="17"/>
      <c r="G27" s="364"/>
      <c r="H27" s="360" t="s">
        <v>40</v>
      </c>
      <c r="I27" s="17"/>
      <c r="J27" s="364"/>
      <c r="K27" s="455"/>
      <c r="L27" s="451"/>
    </row>
    <row r="28" customFormat="1" ht="30" customHeight="1" spans="1:12">
      <c r="A28" s="370"/>
      <c r="B28" s="389"/>
      <c r="C28" s="389"/>
      <c r="D28" s="61" t="s">
        <v>288</v>
      </c>
      <c r="E28" s="17"/>
      <c r="F28" s="17"/>
      <c r="G28" s="364"/>
      <c r="H28" s="360" t="s">
        <v>31</v>
      </c>
      <c r="I28" s="17"/>
      <c r="J28" s="364"/>
      <c r="K28" s="455"/>
      <c r="L28" s="451"/>
    </row>
    <row r="29" customFormat="1" ht="32.25" customHeight="1" spans="1:12">
      <c r="A29" s="345"/>
      <c r="B29" s="389"/>
      <c r="C29" s="389"/>
      <c r="D29" s="61" t="s">
        <v>284</v>
      </c>
      <c r="E29" s="17"/>
      <c r="F29" s="17"/>
      <c r="G29" s="364"/>
      <c r="H29" s="360" t="s">
        <v>285</v>
      </c>
      <c r="I29" s="17"/>
      <c r="J29" s="364"/>
      <c r="K29" s="386"/>
      <c r="L29" s="453"/>
    </row>
    <row r="30" customFormat="1" ht="19.5" customHeight="1" spans="1:12">
      <c r="A30" s="365">
        <v>162</v>
      </c>
      <c r="B30" s="366" t="s">
        <v>21</v>
      </c>
      <c r="C30" s="367"/>
      <c r="D30" s="38" t="s">
        <v>39</v>
      </c>
      <c r="E30" s="56" t="s">
        <v>22</v>
      </c>
      <c r="F30" s="368"/>
      <c r="G30" s="369"/>
      <c r="H30" s="37" t="s">
        <v>38</v>
      </c>
      <c r="I30" s="404"/>
      <c r="J30" s="405"/>
      <c r="K30" s="454" t="s">
        <v>27</v>
      </c>
      <c r="L30" s="449">
        <v>1030</v>
      </c>
    </row>
    <row r="31" customFormat="1" ht="16.5" customHeight="1" spans="1:12">
      <c r="A31" s="370"/>
      <c r="B31" s="371"/>
      <c r="C31" s="372"/>
      <c r="D31" s="61" t="s">
        <v>28</v>
      </c>
      <c r="E31" s="17"/>
      <c r="F31" s="17"/>
      <c r="G31" s="17"/>
      <c r="H31" s="360" t="s">
        <v>40</v>
      </c>
      <c r="I31" s="17"/>
      <c r="J31" s="364"/>
      <c r="K31" s="455"/>
      <c r="L31" s="451"/>
    </row>
    <row r="32" customFormat="1" ht="16.5" customHeight="1" spans="1:12">
      <c r="A32" s="370"/>
      <c r="B32" s="371"/>
      <c r="C32" s="372"/>
      <c r="D32" s="61" t="s">
        <v>289</v>
      </c>
      <c r="E32" s="17"/>
      <c r="F32" s="17"/>
      <c r="G32" s="17"/>
      <c r="H32" s="360" t="s">
        <v>48</v>
      </c>
      <c r="I32" s="17"/>
      <c r="J32" s="364"/>
      <c r="K32" s="455"/>
      <c r="L32" s="451"/>
    </row>
    <row r="33" customFormat="1" ht="22.5" customHeight="1" spans="1:12">
      <c r="A33" s="370"/>
      <c r="B33" s="371"/>
      <c r="C33" s="372"/>
      <c r="D33" s="61" t="s">
        <v>284</v>
      </c>
      <c r="E33" s="17"/>
      <c r="F33" s="17"/>
      <c r="G33" s="17"/>
      <c r="H33" s="360" t="s">
        <v>285</v>
      </c>
      <c r="I33" s="17"/>
      <c r="J33" s="364"/>
      <c r="K33" s="455"/>
      <c r="L33" s="451"/>
    </row>
    <row r="34" customFormat="1" ht="24" customHeight="1" spans="1:12">
      <c r="A34" s="365"/>
      <c r="B34" s="390"/>
      <c r="C34" s="390"/>
      <c r="D34" s="36" t="s">
        <v>39</v>
      </c>
      <c r="E34" s="56" t="s">
        <v>22</v>
      </c>
      <c r="F34" s="368"/>
      <c r="G34" s="369"/>
      <c r="H34" s="37" t="s">
        <v>38</v>
      </c>
      <c r="I34" s="404"/>
      <c r="J34" s="405"/>
      <c r="K34" s="454" t="s">
        <v>27</v>
      </c>
      <c r="L34" s="449">
        <v>730</v>
      </c>
    </row>
    <row r="35" customFormat="1" ht="21.75" customHeight="1" spans="1:12">
      <c r="A35" s="370">
        <v>163</v>
      </c>
      <c r="B35" s="391" t="s">
        <v>282</v>
      </c>
      <c r="C35" s="391"/>
      <c r="D35" s="392" t="s">
        <v>289</v>
      </c>
      <c r="E35" s="393"/>
      <c r="F35" s="394"/>
      <c r="G35" s="395"/>
      <c r="H35" s="17" t="s">
        <v>286</v>
      </c>
      <c r="I35" s="17"/>
      <c r="J35" s="364"/>
      <c r="K35" s="455"/>
      <c r="L35" s="451"/>
    </row>
    <row r="36" customFormat="1" ht="21.75" customHeight="1" spans="1:12">
      <c r="A36" s="370"/>
      <c r="B36" s="391"/>
      <c r="C36" s="391"/>
      <c r="D36" s="392" t="s">
        <v>65</v>
      </c>
      <c r="E36" s="393"/>
      <c r="F36" s="394"/>
      <c r="G36" s="395"/>
      <c r="H36" s="17" t="s">
        <v>46</v>
      </c>
      <c r="I36" s="17"/>
      <c r="J36" s="364"/>
      <c r="K36" s="455"/>
      <c r="L36" s="451"/>
    </row>
    <row r="37" customFormat="1" ht="21" customHeight="1" spans="1:12">
      <c r="A37" s="345"/>
      <c r="B37" s="396"/>
      <c r="C37" s="396"/>
      <c r="D37" s="348" t="s">
        <v>284</v>
      </c>
      <c r="E37" s="397"/>
      <c r="F37" s="398"/>
      <c r="G37" s="399"/>
      <c r="H37" s="400" t="s">
        <v>285</v>
      </c>
      <c r="I37" s="400"/>
      <c r="J37" s="407"/>
      <c r="K37" s="386"/>
      <c r="L37" s="453"/>
    </row>
    <row r="38" customFormat="1" ht="24" customHeight="1" spans="1:12">
      <c r="A38" s="370"/>
      <c r="B38" s="391"/>
      <c r="C38" s="391"/>
      <c r="D38" s="38" t="s">
        <v>39</v>
      </c>
      <c r="E38" s="368" t="s">
        <v>22</v>
      </c>
      <c r="F38" s="368"/>
      <c r="G38" s="368"/>
      <c r="H38" s="37" t="s">
        <v>38</v>
      </c>
      <c r="I38" s="404"/>
      <c r="J38" s="405"/>
      <c r="K38" s="372"/>
      <c r="L38" s="451"/>
    </row>
    <row r="39" customFormat="1" ht="33.75" customHeight="1" spans="1:12">
      <c r="A39" s="370">
        <v>164</v>
      </c>
      <c r="B39" s="371" t="s">
        <v>282</v>
      </c>
      <c r="C39" s="391"/>
      <c r="D39" s="61" t="s">
        <v>290</v>
      </c>
      <c r="E39" s="401"/>
      <c r="F39" s="401"/>
      <c r="G39" s="401"/>
      <c r="H39" s="360" t="s">
        <v>287</v>
      </c>
      <c r="I39" s="17"/>
      <c r="J39" s="364"/>
      <c r="K39" s="372" t="s">
        <v>27</v>
      </c>
      <c r="L39" s="451">
        <v>660</v>
      </c>
    </row>
    <row r="40" customFormat="1" ht="24" customHeight="1" spans="1:12">
      <c r="A40" s="370"/>
      <c r="B40" s="371"/>
      <c r="C40" s="391"/>
      <c r="D40" s="61" t="s">
        <v>65</v>
      </c>
      <c r="E40" s="350"/>
      <c r="F40" s="350"/>
      <c r="G40" s="350"/>
      <c r="H40" s="360" t="s">
        <v>46</v>
      </c>
      <c r="I40" s="17"/>
      <c r="J40" s="364"/>
      <c r="K40" s="372"/>
      <c r="L40" s="451"/>
    </row>
    <row r="41" customFormat="1" ht="21.75" customHeight="1" spans="1:12">
      <c r="A41" s="345"/>
      <c r="B41" s="373"/>
      <c r="C41" s="396"/>
      <c r="D41" s="59" t="s">
        <v>284</v>
      </c>
      <c r="E41" s="400"/>
      <c r="F41" s="400"/>
      <c r="G41" s="400"/>
      <c r="H41" s="402" t="s">
        <v>285</v>
      </c>
      <c r="I41" s="400"/>
      <c r="J41" s="407"/>
      <c r="K41" s="374"/>
      <c r="L41" s="453"/>
    </row>
    <row r="42" customFormat="1" ht="16.5" customHeight="1" spans="1:12">
      <c r="A42" s="403">
        <v>165</v>
      </c>
      <c r="B42" s="366" t="s">
        <v>66</v>
      </c>
      <c r="C42" s="367"/>
      <c r="D42" s="36" t="s">
        <v>65</v>
      </c>
      <c r="E42" s="37" t="s">
        <v>67</v>
      </c>
      <c r="F42" s="404"/>
      <c r="G42" s="405"/>
      <c r="H42" s="37" t="s">
        <v>46</v>
      </c>
      <c r="I42" s="404"/>
      <c r="J42" s="405"/>
      <c r="K42" s="454" t="s">
        <v>46</v>
      </c>
      <c r="L42" s="449">
        <v>155</v>
      </c>
    </row>
    <row r="43" customFormat="1" ht="26.25" customHeight="1" spans="1:12">
      <c r="A43" s="406"/>
      <c r="B43" s="373"/>
      <c r="C43" s="374"/>
      <c r="D43" s="59" t="s">
        <v>284</v>
      </c>
      <c r="E43" s="400"/>
      <c r="F43" s="400"/>
      <c r="G43" s="407"/>
      <c r="H43" s="402" t="s">
        <v>285</v>
      </c>
      <c r="I43" s="400"/>
      <c r="J43" s="407"/>
      <c r="K43" s="386"/>
      <c r="L43" s="453"/>
    </row>
    <row r="44" customFormat="1" ht="16.5" customHeight="1" spans="1:12">
      <c r="A44" s="403">
        <v>166</v>
      </c>
      <c r="B44" s="366" t="s">
        <v>68</v>
      </c>
      <c r="C44" s="390"/>
      <c r="D44" s="38" t="s">
        <v>69</v>
      </c>
      <c r="E44" s="404" t="s">
        <v>70</v>
      </c>
      <c r="F44" s="404"/>
      <c r="G44" s="404"/>
      <c r="H44" s="37" t="s">
        <v>71</v>
      </c>
      <c r="I44" s="404"/>
      <c r="J44" s="405"/>
      <c r="K44" s="454" t="s">
        <v>72</v>
      </c>
      <c r="L44" s="449">
        <v>200</v>
      </c>
    </row>
    <row r="45" customFormat="1" ht="24" customHeight="1" spans="1:12">
      <c r="A45" s="406"/>
      <c r="B45" s="373"/>
      <c r="C45" s="396"/>
      <c r="D45" s="59" t="s">
        <v>284</v>
      </c>
      <c r="E45" s="17"/>
      <c r="F45" s="17"/>
      <c r="G45" s="17"/>
      <c r="H45" s="402" t="s">
        <v>285</v>
      </c>
      <c r="I45" s="400"/>
      <c r="J45" s="407"/>
      <c r="K45" s="386"/>
      <c r="L45" s="453"/>
    </row>
    <row r="46" customFormat="1" ht="45.75" customHeight="1" spans="1:12">
      <c r="A46" s="403">
        <v>167</v>
      </c>
      <c r="B46" s="366" t="s">
        <v>92</v>
      </c>
      <c r="C46" s="367"/>
      <c r="D46" s="392" t="s">
        <v>69</v>
      </c>
      <c r="E46" s="56" t="s">
        <v>94</v>
      </c>
      <c r="F46" s="368"/>
      <c r="G46" s="369"/>
      <c r="H46" s="17" t="s">
        <v>71</v>
      </c>
      <c r="I46" s="17"/>
      <c r="J46" s="364"/>
      <c r="K46" s="454" t="s">
        <v>72</v>
      </c>
      <c r="L46" s="449">
        <v>200</v>
      </c>
    </row>
    <row r="47" customFormat="1" ht="35.25" customHeight="1" spans="1:12">
      <c r="A47" s="406"/>
      <c r="B47" s="373"/>
      <c r="C47" s="374"/>
      <c r="D47" s="61" t="s">
        <v>284</v>
      </c>
      <c r="E47" s="17"/>
      <c r="F47" s="17"/>
      <c r="G47" s="17"/>
      <c r="H47" s="360" t="s">
        <v>285</v>
      </c>
      <c r="I47" s="17"/>
      <c r="J47" s="364"/>
      <c r="K47" s="386"/>
      <c r="L47" s="453"/>
    </row>
    <row r="48" customFormat="1" ht="29.25" customHeight="1" spans="1:12">
      <c r="A48" s="403">
        <v>168</v>
      </c>
      <c r="B48" s="366" t="s">
        <v>114</v>
      </c>
      <c r="C48" s="390"/>
      <c r="D48" s="38" t="s">
        <v>284</v>
      </c>
      <c r="E48" s="404" t="s">
        <v>116</v>
      </c>
      <c r="F48" s="404"/>
      <c r="G48" s="404"/>
      <c r="H48" s="37" t="s">
        <v>285</v>
      </c>
      <c r="I48" s="404"/>
      <c r="J48" s="405"/>
      <c r="K48" s="367" t="s">
        <v>78</v>
      </c>
      <c r="L48" s="449">
        <v>315</v>
      </c>
    </row>
    <row r="49" customFormat="1" ht="16.5" customHeight="1" spans="1:12">
      <c r="A49" s="408"/>
      <c r="B49" s="392"/>
      <c r="C49" s="16"/>
      <c r="D49" s="61" t="s">
        <v>69</v>
      </c>
      <c r="E49" s="17"/>
      <c r="F49" s="17"/>
      <c r="G49" s="17"/>
      <c r="H49" s="360" t="s">
        <v>77</v>
      </c>
      <c r="I49" s="17"/>
      <c r="J49" s="364"/>
      <c r="K49" s="372"/>
      <c r="L49" s="451"/>
    </row>
    <row r="50" customFormat="1" ht="33" customHeight="1" spans="1:12">
      <c r="A50" s="409"/>
      <c r="B50" s="410"/>
      <c r="C50" s="411"/>
      <c r="D50" s="103" t="s">
        <v>291</v>
      </c>
      <c r="E50" s="412"/>
      <c r="F50" s="412"/>
      <c r="G50" s="412"/>
      <c r="H50" s="413" t="s">
        <v>292</v>
      </c>
      <c r="I50" s="461"/>
      <c r="J50" s="462"/>
      <c r="K50" s="378"/>
      <c r="L50" s="457"/>
    </row>
    <row r="51" customFormat="1" ht="16.5" customHeight="1" spans="1:12">
      <c r="A51" s="414" t="s">
        <v>293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63"/>
    </row>
    <row r="52" customFormat="1" ht="16.5" customHeight="1" spans="1:12">
      <c r="A52" s="58">
        <v>169</v>
      </c>
      <c r="B52" s="348" t="s">
        <v>21</v>
      </c>
      <c r="C52" s="416"/>
      <c r="D52" s="392" t="s">
        <v>51</v>
      </c>
      <c r="E52" s="402" t="s">
        <v>22</v>
      </c>
      <c r="F52" s="400"/>
      <c r="G52" s="407"/>
      <c r="H52" s="402" t="s">
        <v>52</v>
      </c>
      <c r="I52" s="400"/>
      <c r="J52" s="407"/>
      <c r="K52" s="61" t="s">
        <v>46</v>
      </c>
      <c r="L52" s="451">
        <v>165</v>
      </c>
    </row>
    <row r="53" customFormat="1" ht="29.25" customHeight="1" spans="1:12">
      <c r="A53" s="417">
        <v>170</v>
      </c>
      <c r="B53" s="36" t="s">
        <v>156</v>
      </c>
      <c r="C53" s="418"/>
      <c r="D53" s="35" t="s">
        <v>166</v>
      </c>
      <c r="E53" s="37" t="s">
        <v>294</v>
      </c>
      <c r="F53" s="404"/>
      <c r="G53" s="405"/>
      <c r="H53" s="37" t="s">
        <v>295</v>
      </c>
      <c r="I53" s="404"/>
      <c r="J53" s="405"/>
      <c r="K53" s="38" t="s">
        <v>296</v>
      </c>
      <c r="L53" s="449">
        <v>55</v>
      </c>
    </row>
    <row r="54" customFormat="1" ht="16.5" customHeight="1" spans="1:12">
      <c r="A54" s="419"/>
      <c r="B54" s="348"/>
      <c r="C54" s="416"/>
      <c r="D54" s="348" t="s">
        <v>65</v>
      </c>
      <c r="E54" s="402"/>
      <c r="F54" s="400"/>
      <c r="G54" s="407"/>
      <c r="H54" s="402" t="s">
        <v>46</v>
      </c>
      <c r="I54" s="400"/>
      <c r="J54" s="407"/>
      <c r="K54" s="59"/>
      <c r="L54" s="453"/>
    </row>
    <row r="55" customFormat="1" ht="31.5" customHeight="1" spans="1:12">
      <c r="A55" s="46">
        <v>171</v>
      </c>
      <c r="B55" s="36" t="s">
        <v>168</v>
      </c>
      <c r="C55" s="418"/>
      <c r="D55" s="35" t="s">
        <v>169</v>
      </c>
      <c r="E55" s="42" t="s">
        <v>297</v>
      </c>
      <c r="F55" s="420"/>
      <c r="G55" s="421"/>
      <c r="H55" s="37" t="s">
        <v>171</v>
      </c>
      <c r="I55" s="404"/>
      <c r="J55" s="405"/>
      <c r="K55" s="38" t="s">
        <v>16</v>
      </c>
      <c r="L55" s="449">
        <v>1815</v>
      </c>
    </row>
    <row r="56" customFormat="1" ht="36.75" customHeight="1" spans="1:12">
      <c r="A56" s="46">
        <v>172</v>
      </c>
      <c r="B56" s="36" t="s">
        <v>168</v>
      </c>
      <c r="C56" s="418"/>
      <c r="D56" s="35" t="s">
        <v>172</v>
      </c>
      <c r="E56" s="56" t="s">
        <v>297</v>
      </c>
      <c r="F56" s="368"/>
      <c r="G56" s="369"/>
      <c r="H56" s="37" t="s">
        <v>298</v>
      </c>
      <c r="I56" s="404"/>
      <c r="J56" s="405"/>
      <c r="K56" s="418" t="s">
        <v>46</v>
      </c>
      <c r="L56" s="464">
        <v>125</v>
      </c>
    </row>
    <row r="57" customFormat="1" ht="16.5" customHeight="1" spans="1:12">
      <c r="A57" s="63"/>
      <c r="B57" s="348"/>
      <c r="C57" s="416"/>
      <c r="D57" s="348" t="s">
        <v>65</v>
      </c>
      <c r="E57" s="402"/>
      <c r="F57" s="400"/>
      <c r="G57" s="400"/>
      <c r="H57" s="402" t="s">
        <v>46</v>
      </c>
      <c r="I57" s="400"/>
      <c r="J57" s="407"/>
      <c r="K57" s="416"/>
      <c r="L57" s="465"/>
    </row>
    <row r="58" customFormat="1" ht="30" customHeight="1" spans="1:12">
      <c r="A58" s="46">
        <v>173</v>
      </c>
      <c r="B58" s="36" t="s">
        <v>168</v>
      </c>
      <c r="C58" s="418"/>
      <c r="D58" s="35" t="s">
        <v>174</v>
      </c>
      <c r="E58" s="56" t="s">
        <v>297</v>
      </c>
      <c r="F58" s="368"/>
      <c r="G58" s="369"/>
      <c r="H58" s="360" t="s">
        <v>299</v>
      </c>
      <c r="I58" s="17"/>
      <c r="J58" s="364"/>
      <c r="K58" s="38" t="s">
        <v>46</v>
      </c>
      <c r="L58" s="449">
        <v>110</v>
      </c>
    </row>
    <row r="59" customFormat="1" ht="16.5" customHeight="1" spans="1:12">
      <c r="A59" s="63"/>
      <c r="B59" s="348"/>
      <c r="C59" s="416"/>
      <c r="D59" s="348" t="s">
        <v>65</v>
      </c>
      <c r="E59" s="402"/>
      <c r="F59" s="400"/>
      <c r="G59" s="400"/>
      <c r="H59" s="402" t="s">
        <v>46</v>
      </c>
      <c r="I59" s="400"/>
      <c r="J59" s="407"/>
      <c r="K59" s="59"/>
      <c r="L59" s="453"/>
    </row>
    <row r="60" customFormat="1" ht="36" customHeight="1" spans="1:12">
      <c r="A60" s="46">
        <v>174</v>
      </c>
      <c r="B60" s="36" t="s">
        <v>168</v>
      </c>
      <c r="C60" s="418"/>
      <c r="D60" s="35" t="s">
        <v>176</v>
      </c>
      <c r="E60" s="56" t="s">
        <v>297</v>
      </c>
      <c r="F60" s="368"/>
      <c r="G60" s="369"/>
      <c r="H60" s="37" t="s">
        <v>300</v>
      </c>
      <c r="I60" s="404"/>
      <c r="J60" s="405"/>
      <c r="K60" s="38" t="s">
        <v>46</v>
      </c>
      <c r="L60" s="449">
        <v>130</v>
      </c>
    </row>
    <row r="61" customFormat="1" ht="16.5" customHeight="1" spans="1:12">
      <c r="A61" s="63"/>
      <c r="B61" s="348"/>
      <c r="C61" s="416"/>
      <c r="D61" s="348" t="s">
        <v>65</v>
      </c>
      <c r="E61" s="402"/>
      <c r="F61" s="400"/>
      <c r="G61" s="400"/>
      <c r="H61" s="402" t="s">
        <v>46</v>
      </c>
      <c r="I61" s="400"/>
      <c r="J61" s="407"/>
      <c r="K61" s="59"/>
      <c r="L61" s="453"/>
    </row>
    <row r="62" s="1" customFormat="1" ht="30" customHeight="1" spans="1:12">
      <c r="A62" s="422">
        <v>175</v>
      </c>
      <c r="B62" s="423" t="s">
        <v>301</v>
      </c>
      <c r="C62" s="424"/>
      <c r="D62" s="423"/>
      <c r="E62" s="425" t="s">
        <v>302</v>
      </c>
      <c r="F62" s="426"/>
      <c r="G62" s="427"/>
      <c r="H62" s="428"/>
      <c r="I62" s="466"/>
      <c r="J62" s="467"/>
      <c r="K62" s="468" t="s">
        <v>46</v>
      </c>
      <c r="L62" s="451">
        <v>360</v>
      </c>
    </row>
    <row r="63" customFormat="1" ht="33" customHeight="1" spans="1:12">
      <c r="A63" s="429" t="s">
        <v>303</v>
      </c>
      <c r="B63" s="36" t="s">
        <v>58</v>
      </c>
      <c r="C63" s="418"/>
      <c r="D63" s="36"/>
      <c r="E63" s="43" t="s">
        <v>59</v>
      </c>
      <c r="F63" s="430"/>
      <c r="G63" s="431"/>
      <c r="H63" s="43"/>
      <c r="I63" s="430"/>
      <c r="J63" s="431"/>
      <c r="K63" s="38" t="s">
        <v>46</v>
      </c>
      <c r="L63" s="449">
        <v>145</v>
      </c>
    </row>
    <row r="64" customFormat="1" ht="46.5" customHeight="1" spans="1:12">
      <c r="A64" s="46">
        <v>177</v>
      </c>
      <c r="B64" s="36" t="s">
        <v>60</v>
      </c>
      <c r="C64" s="418"/>
      <c r="D64" s="35"/>
      <c r="E64" s="43" t="s">
        <v>61</v>
      </c>
      <c r="F64" s="430"/>
      <c r="G64" s="431"/>
      <c r="H64" s="37"/>
      <c r="I64" s="404"/>
      <c r="J64" s="405"/>
      <c r="K64" s="38" t="s">
        <v>46</v>
      </c>
      <c r="L64" s="449">
        <v>240</v>
      </c>
    </row>
    <row r="65" customFormat="1" ht="32.25" customHeight="1" spans="1:12">
      <c r="A65" s="44">
        <v>178</v>
      </c>
      <c r="B65" s="45" t="s">
        <v>21</v>
      </c>
      <c r="C65" s="469"/>
      <c r="D65" s="469" t="s">
        <v>53</v>
      </c>
      <c r="E65" s="37" t="s">
        <v>22</v>
      </c>
      <c r="F65" s="404"/>
      <c r="G65" s="405"/>
      <c r="H65" s="43" t="s">
        <v>54</v>
      </c>
      <c r="I65" s="430"/>
      <c r="J65" s="431"/>
      <c r="K65" s="28" t="s">
        <v>46</v>
      </c>
      <c r="L65" s="436">
        <v>240</v>
      </c>
    </row>
    <row r="66" customFormat="1" ht="33.75" customHeight="1" spans="1:12">
      <c r="A66" s="470" t="s">
        <v>304</v>
      </c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84"/>
    </row>
    <row r="67" customFormat="1" ht="33" customHeight="1" spans="1:12">
      <c r="A67" s="472">
        <v>179</v>
      </c>
      <c r="B67" s="76" t="s">
        <v>21</v>
      </c>
      <c r="C67" s="473"/>
      <c r="D67" s="474" t="s">
        <v>305</v>
      </c>
      <c r="E67" s="78" t="s">
        <v>22</v>
      </c>
      <c r="F67" s="475"/>
      <c r="G67" s="476"/>
      <c r="H67" s="477" t="s">
        <v>306</v>
      </c>
      <c r="I67" s="485"/>
      <c r="J67" s="486"/>
      <c r="K67" s="79" t="s">
        <v>46</v>
      </c>
      <c r="L67" s="487">
        <v>200</v>
      </c>
    </row>
    <row r="68" customFormat="1" ht="16.5" customHeight="1" spans="1:12">
      <c r="A68" s="478"/>
      <c r="B68" s="479"/>
      <c r="C68" s="416"/>
      <c r="D68" s="348" t="s">
        <v>189</v>
      </c>
      <c r="E68" s="402"/>
      <c r="F68" s="400"/>
      <c r="G68" s="407"/>
      <c r="H68" s="348" t="s">
        <v>190</v>
      </c>
      <c r="I68" s="479"/>
      <c r="J68" s="479"/>
      <c r="K68" s="59"/>
      <c r="L68" s="453"/>
    </row>
    <row r="69" customFormat="1" ht="22.5" customHeight="1" spans="1:12">
      <c r="A69" s="34">
        <v>180</v>
      </c>
      <c r="B69" s="35" t="s">
        <v>21</v>
      </c>
      <c r="C69" s="35"/>
      <c r="D69" s="36" t="s">
        <v>307</v>
      </c>
      <c r="E69" s="56" t="s">
        <v>22</v>
      </c>
      <c r="F69" s="368"/>
      <c r="G69" s="369"/>
      <c r="H69" s="36" t="s">
        <v>308</v>
      </c>
      <c r="I69" s="35"/>
      <c r="J69" s="418"/>
      <c r="K69" s="38" t="s">
        <v>309</v>
      </c>
      <c r="L69" s="449">
        <v>250</v>
      </c>
    </row>
    <row r="70" customFormat="1" ht="16.5" customHeight="1" spans="1:12">
      <c r="A70" s="58"/>
      <c r="B70" s="16"/>
      <c r="C70" s="16"/>
      <c r="D70" s="392" t="s">
        <v>65</v>
      </c>
      <c r="E70" s="360"/>
      <c r="F70" s="17"/>
      <c r="G70" s="364"/>
      <c r="H70" s="392" t="s">
        <v>46</v>
      </c>
      <c r="I70" s="16"/>
      <c r="J70" s="488"/>
      <c r="K70" s="59"/>
      <c r="L70" s="453"/>
    </row>
    <row r="71" customFormat="1" ht="28.5" customHeight="1" spans="1:12">
      <c r="A71" s="34">
        <v>181</v>
      </c>
      <c r="B71" s="35" t="s">
        <v>21</v>
      </c>
      <c r="C71" s="35"/>
      <c r="D71" s="36" t="s">
        <v>310</v>
      </c>
      <c r="E71" s="56" t="s">
        <v>22</v>
      </c>
      <c r="F71" s="368"/>
      <c r="G71" s="369"/>
      <c r="H71" s="37" t="s">
        <v>311</v>
      </c>
      <c r="I71" s="404"/>
      <c r="J71" s="405"/>
      <c r="K71" s="38" t="s">
        <v>312</v>
      </c>
      <c r="L71" s="449">
        <v>155</v>
      </c>
    </row>
    <row r="72" customFormat="1" ht="16.5" customHeight="1" spans="1:12">
      <c r="A72" s="478"/>
      <c r="B72" s="479"/>
      <c r="C72" s="479"/>
      <c r="D72" s="348" t="s">
        <v>65</v>
      </c>
      <c r="E72" s="402"/>
      <c r="F72" s="400"/>
      <c r="G72" s="407"/>
      <c r="H72" s="348" t="s">
        <v>46</v>
      </c>
      <c r="I72" s="479"/>
      <c r="J72" s="416"/>
      <c r="K72" s="59"/>
      <c r="L72" s="453"/>
    </row>
    <row r="73" customFormat="1" ht="29.25" customHeight="1" spans="1:12">
      <c r="A73" s="480">
        <v>182</v>
      </c>
      <c r="B73" s="36" t="s">
        <v>21</v>
      </c>
      <c r="C73" s="418"/>
      <c r="D73" s="36" t="s">
        <v>47</v>
      </c>
      <c r="E73" s="56" t="s">
        <v>22</v>
      </c>
      <c r="F73" s="368"/>
      <c r="G73" s="369"/>
      <c r="H73" s="36" t="s">
        <v>313</v>
      </c>
      <c r="I73" s="35"/>
      <c r="J73" s="418"/>
      <c r="K73" s="61" t="s">
        <v>46</v>
      </c>
      <c r="L73" s="489">
        <v>165</v>
      </c>
    </row>
    <row r="74" customFormat="1" ht="16.5" customHeight="1" spans="1:12">
      <c r="A74" s="480"/>
      <c r="B74" s="348"/>
      <c r="C74" s="416"/>
      <c r="D74" s="348" t="s">
        <v>65</v>
      </c>
      <c r="E74" s="402"/>
      <c r="F74" s="400"/>
      <c r="G74" s="407"/>
      <c r="H74" s="348" t="s">
        <v>46</v>
      </c>
      <c r="I74" s="479"/>
      <c r="J74" s="416"/>
      <c r="K74" s="61"/>
      <c r="L74" s="489"/>
    </row>
    <row r="75" customFormat="1" ht="27.75" customHeight="1" spans="1:12">
      <c r="A75" s="46">
        <v>183</v>
      </c>
      <c r="B75" s="36" t="s">
        <v>21</v>
      </c>
      <c r="C75" s="418"/>
      <c r="D75" s="35" t="s">
        <v>65</v>
      </c>
      <c r="E75" s="56" t="s">
        <v>22</v>
      </c>
      <c r="F75" s="368"/>
      <c r="G75" s="369"/>
      <c r="H75" s="35" t="s">
        <v>46</v>
      </c>
      <c r="I75" s="35"/>
      <c r="J75" s="35"/>
      <c r="K75" s="38" t="s">
        <v>46</v>
      </c>
      <c r="L75" s="464">
        <v>1825</v>
      </c>
    </row>
    <row r="76" customFormat="1" ht="16.5" customHeight="1" spans="1:12">
      <c r="A76" s="63"/>
      <c r="B76" s="348"/>
      <c r="C76" s="416"/>
      <c r="D76" s="479" t="s">
        <v>314</v>
      </c>
      <c r="E76" s="402"/>
      <c r="F76" s="400"/>
      <c r="G76" s="407"/>
      <c r="H76" s="479" t="s">
        <v>315</v>
      </c>
      <c r="I76" s="479"/>
      <c r="J76" s="479"/>
      <c r="K76" s="59"/>
      <c r="L76" s="465"/>
    </row>
    <row r="77" customFormat="1" ht="26.25" customHeight="1" spans="1:12">
      <c r="A77" s="46">
        <v>184</v>
      </c>
      <c r="B77" s="36" t="s">
        <v>21</v>
      </c>
      <c r="C77" s="418"/>
      <c r="D77" s="36" t="s">
        <v>316</v>
      </c>
      <c r="E77" s="56" t="s">
        <v>22</v>
      </c>
      <c r="F77" s="368"/>
      <c r="G77" s="369"/>
      <c r="H77" s="36" t="s">
        <v>317</v>
      </c>
      <c r="I77" s="35"/>
      <c r="J77" s="418"/>
      <c r="K77" s="38" t="s">
        <v>46</v>
      </c>
      <c r="L77" s="464">
        <v>330</v>
      </c>
    </row>
    <row r="78" customFormat="1" ht="16.5" customHeight="1" spans="1:12">
      <c r="A78" s="63"/>
      <c r="B78" s="348"/>
      <c r="C78" s="416"/>
      <c r="D78" s="348" t="s">
        <v>65</v>
      </c>
      <c r="E78" s="402"/>
      <c r="F78" s="400"/>
      <c r="G78" s="407"/>
      <c r="H78" s="348" t="s">
        <v>46</v>
      </c>
      <c r="I78" s="479"/>
      <c r="J78" s="416"/>
      <c r="K78" s="59"/>
      <c r="L78" s="489"/>
    </row>
    <row r="79" customFormat="1" ht="20.25" customHeight="1" spans="1:12">
      <c r="A79" s="34">
        <v>185</v>
      </c>
      <c r="B79" s="35" t="s">
        <v>21</v>
      </c>
      <c r="C79" s="418"/>
      <c r="D79" s="36" t="s">
        <v>318</v>
      </c>
      <c r="E79" s="56" t="s">
        <v>22</v>
      </c>
      <c r="F79" s="368"/>
      <c r="G79" s="369"/>
      <c r="H79" s="36" t="s">
        <v>319</v>
      </c>
      <c r="I79" s="35"/>
      <c r="J79" s="418"/>
      <c r="K79" s="36" t="s">
        <v>46</v>
      </c>
      <c r="L79" s="449">
        <v>135</v>
      </c>
    </row>
    <row r="80" customFormat="1" ht="16.5" customHeight="1" spans="1:12">
      <c r="A80" s="481"/>
      <c r="B80" s="411"/>
      <c r="C80" s="482"/>
      <c r="D80" s="410" t="s">
        <v>65</v>
      </c>
      <c r="E80" s="320"/>
      <c r="F80" s="412"/>
      <c r="G80" s="483"/>
      <c r="H80" s="410" t="s">
        <v>46</v>
      </c>
      <c r="I80" s="411"/>
      <c r="J80" s="482"/>
      <c r="K80" s="410"/>
      <c r="L80" s="457"/>
    </row>
  </sheetData>
  <mergeCells count="234">
    <mergeCell ref="A3:L3"/>
    <mergeCell ref="B4:C4"/>
    <mergeCell ref="E4:G4"/>
    <mergeCell ref="H4:J4"/>
    <mergeCell ref="B5:C5"/>
    <mergeCell ref="E5:G5"/>
    <mergeCell ref="H5:J5"/>
    <mergeCell ref="B6:C6"/>
    <mergeCell ref="E6:G6"/>
    <mergeCell ref="H6:J6"/>
    <mergeCell ref="B7:C7"/>
    <mergeCell ref="E7:G7"/>
    <mergeCell ref="H7:J7"/>
    <mergeCell ref="A8:L8"/>
    <mergeCell ref="A9:L9"/>
    <mergeCell ref="E10:G10"/>
    <mergeCell ref="E12:G12"/>
    <mergeCell ref="H12:J12"/>
    <mergeCell ref="E13:G13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A24:L24"/>
    <mergeCell ref="B25:C25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E32:G32"/>
    <mergeCell ref="H32:J32"/>
    <mergeCell ref="E33:G33"/>
    <mergeCell ref="H33:J33"/>
    <mergeCell ref="E34:G34"/>
    <mergeCell ref="H34:J34"/>
    <mergeCell ref="E35:G35"/>
    <mergeCell ref="H35:J35"/>
    <mergeCell ref="E36:G36"/>
    <mergeCell ref="H36:J36"/>
    <mergeCell ref="E37:G37"/>
    <mergeCell ref="H37:J37"/>
    <mergeCell ref="E38:G38"/>
    <mergeCell ref="H38:J38"/>
    <mergeCell ref="H39:J39"/>
    <mergeCell ref="E40:G40"/>
    <mergeCell ref="H40:J40"/>
    <mergeCell ref="E41:G41"/>
    <mergeCell ref="H41:J41"/>
    <mergeCell ref="E42:G42"/>
    <mergeCell ref="H42:J42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B48:C48"/>
    <mergeCell ref="E48:G48"/>
    <mergeCell ref="H48:J48"/>
    <mergeCell ref="B49:C49"/>
    <mergeCell ref="E49:G49"/>
    <mergeCell ref="H49:J49"/>
    <mergeCell ref="B50:C50"/>
    <mergeCell ref="E50:G50"/>
    <mergeCell ref="H50:J50"/>
    <mergeCell ref="A51:L51"/>
    <mergeCell ref="B52:C52"/>
    <mergeCell ref="E52:G52"/>
    <mergeCell ref="H52:J52"/>
    <mergeCell ref="B53:C53"/>
    <mergeCell ref="E53:G53"/>
    <mergeCell ref="H53:J53"/>
    <mergeCell ref="B54:C54"/>
    <mergeCell ref="E54:G54"/>
    <mergeCell ref="H54:J54"/>
    <mergeCell ref="B55:C55"/>
    <mergeCell ref="E55:G55"/>
    <mergeCell ref="H55:J55"/>
    <mergeCell ref="B56:C56"/>
    <mergeCell ref="E56:G56"/>
    <mergeCell ref="H56:J56"/>
    <mergeCell ref="B57:C57"/>
    <mergeCell ref="E57:G57"/>
    <mergeCell ref="H57:J57"/>
    <mergeCell ref="B58:C58"/>
    <mergeCell ref="E58:G58"/>
    <mergeCell ref="H58:J58"/>
    <mergeCell ref="B59:C59"/>
    <mergeCell ref="E59:G59"/>
    <mergeCell ref="H59:J59"/>
    <mergeCell ref="B60:C60"/>
    <mergeCell ref="E60:G60"/>
    <mergeCell ref="H60:J60"/>
    <mergeCell ref="B61:C61"/>
    <mergeCell ref="E61:G61"/>
    <mergeCell ref="H61:J61"/>
    <mergeCell ref="E62:G62"/>
    <mergeCell ref="H62:J62"/>
    <mergeCell ref="B63:C63"/>
    <mergeCell ref="E63:G63"/>
    <mergeCell ref="H63:J63"/>
    <mergeCell ref="B64:C64"/>
    <mergeCell ref="E64:G64"/>
    <mergeCell ref="H64:J64"/>
    <mergeCell ref="B65:C65"/>
    <mergeCell ref="E65:G65"/>
    <mergeCell ref="H65:J65"/>
    <mergeCell ref="A66:L66"/>
    <mergeCell ref="B67:C67"/>
    <mergeCell ref="E67:G67"/>
    <mergeCell ref="H67:J67"/>
    <mergeCell ref="B68:C68"/>
    <mergeCell ref="E68:G68"/>
    <mergeCell ref="H68:J68"/>
    <mergeCell ref="B69:C69"/>
    <mergeCell ref="E69:G69"/>
    <mergeCell ref="H69:J69"/>
    <mergeCell ref="B70:C70"/>
    <mergeCell ref="E70:G70"/>
    <mergeCell ref="H70:J70"/>
    <mergeCell ref="B71:C71"/>
    <mergeCell ref="E71:G71"/>
    <mergeCell ref="H71:J71"/>
    <mergeCell ref="B72:C72"/>
    <mergeCell ref="E72:G72"/>
    <mergeCell ref="H72:J72"/>
    <mergeCell ref="B73:C73"/>
    <mergeCell ref="E73:G73"/>
    <mergeCell ref="H73:J73"/>
    <mergeCell ref="B74:C74"/>
    <mergeCell ref="E74:G74"/>
    <mergeCell ref="H74:J74"/>
    <mergeCell ref="B75:C75"/>
    <mergeCell ref="E75:G75"/>
    <mergeCell ref="H75:J75"/>
    <mergeCell ref="B76:C76"/>
    <mergeCell ref="E76:G76"/>
    <mergeCell ref="H76:J76"/>
    <mergeCell ref="B77:C77"/>
    <mergeCell ref="E77:G77"/>
    <mergeCell ref="H77:J77"/>
    <mergeCell ref="B78:C78"/>
    <mergeCell ref="E78:G78"/>
    <mergeCell ref="H78:J78"/>
    <mergeCell ref="B79:C79"/>
    <mergeCell ref="E79:G79"/>
    <mergeCell ref="H79:J79"/>
    <mergeCell ref="B80:C80"/>
    <mergeCell ref="E80:G80"/>
    <mergeCell ref="H80:J80"/>
    <mergeCell ref="A1:A2"/>
    <mergeCell ref="A12:A14"/>
    <mergeCell ref="A15:A17"/>
    <mergeCell ref="A18:A20"/>
    <mergeCell ref="A21:A23"/>
    <mergeCell ref="A26:A29"/>
    <mergeCell ref="A30:A33"/>
    <mergeCell ref="A35:A37"/>
    <mergeCell ref="A39:A41"/>
    <mergeCell ref="A42:A43"/>
    <mergeCell ref="A44:A45"/>
    <mergeCell ref="A46:A47"/>
    <mergeCell ref="A48:A50"/>
    <mergeCell ref="D1:D2"/>
    <mergeCell ref="K1:K2"/>
    <mergeCell ref="K12:K14"/>
    <mergeCell ref="K15:K17"/>
    <mergeCell ref="K18:K20"/>
    <mergeCell ref="K21:K23"/>
    <mergeCell ref="K26:K29"/>
    <mergeCell ref="K30:K33"/>
    <mergeCell ref="K34:K37"/>
    <mergeCell ref="K39:K41"/>
    <mergeCell ref="K42:K43"/>
    <mergeCell ref="K44:K45"/>
    <mergeCell ref="K46:K47"/>
    <mergeCell ref="K48:K50"/>
    <mergeCell ref="L12:L14"/>
    <mergeCell ref="L15:L17"/>
    <mergeCell ref="L18:L20"/>
    <mergeCell ref="L21:L23"/>
    <mergeCell ref="L26:L29"/>
    <mergeCell ref="L30:L33"/>
    <mergeCell ref="L34:L37"/>
    <mergeCell ref="L39:L41"/>
    <mergeCell ref="L42:L43"/>
    <mergeCell ref="L44:L45"/>
    <mergeCell ref="L46:L47"/>
    <mergeCell ref="L48:L50"/>
    <mergeCell ref="B46:C47"/>
    <mergeCell ref="B42:C43"/>
    <mergeCell ref="B44:C45"/>
    <mergeCell ref="B1:C2"/>
    <mergeCell ref="E1:G2"/>
    <mergeCell ref="H1:J2"/>
    <mergeCell ref="B18:C20"/>
    <mergeCell ref="B30:C33"/>
    <mergeCell ref="B12:C14"/>
    <mergeCell ref="B15:C17"/>
    <mergeCell ref="B21:C23"/>
    <mergeCell ref="B26:C29"/>
    <mergeCell ref="B35:C37"/>
    <mergeCell ref="B39:C41"/>
  </mergeCells>
  <pageMargins left="0.14" right="0.14" top="0.17" bottom="0.15" header="0.15" footer="0.15"/>
  <pageSetup paperSize="9" scale="8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opLeftCell="A109" workbookViewId="0">
      <selection activeCell="G121" sqref="A1:G121"/>
    </sheetView>
  </sheetViews>
  <sheetFormatPr defaultColWidth="9" defaultRowHeight="12"/>
  <cols>
    <col min="1" max="1" width="13.0761904761905" style="219" customWidth="1"/>
    <col min="2" max="2" width="16.1428571428571" style="219" customWidth="1"/>
    <col min="3" max="3" width="11.8571428571429" style="219" customWidth="1"/>
    <col min="4" max="4" width="39.7714285714286" style="219" customWidth="1"/>
    <col min="5" max="5" width="35" style="219" customWidth="1"/>
    <col min="6" max="6" width="7.85714285714286" style="219" customWidth="1"/>
    <col min="7" max="7" width="10.5714285714286" style="220" customWidth="1"/>
    <col min="8" max="8" width="10.5714285714286" style="219" hidden="1" customWidth="1"/>
    <col min="9" max="10" width="9" hidden="1" customWidth="1"/>
  </cols>
  <sheetData>
    <row r="1" ht="15.75" spans="1:8">
      <c r="A1" s="221" t="s">
        <v>320</v>
      </c>
      <c r="B1" s="222" t="s">
        <v>320</v>
      </c>
      <c r="C1" s="222" t="s">
        <v>321</v>
      </c>
      <c r="D1" s="222" t="s">
        <v>3</v>
      </c>
      <c r="E1" s="222" t="s">
        <v>4</v>
      </c>
      <c r="F1" s="223" t="s">
        <v>5</v>
      </c>
      <c r="G1" s="224" t="s">
        <v>322</v>
      </c>
      <c r="H1" s="225" t="s">
        <v>7</v>
      </c>
    </row>
    <row r="2" ht="16.5" spans="1:8">
      <c r="A2" s="226" t="s">
        <v>323</v>
      </c>
      <c r="B2" s="227" t="s">
        <v>324</v>
      </c>
      <c r="C2" s="227" t="s">
        <v>325</v>
      </c>
      <c r="D2" s="227"/>
      <c r="E2" s="227"/>
      <c r="F2" s="228"/>
      <c r="G2" s="229" t="s">
        <v>8</v>
      </c>
      <c r="H2" s="230" t="s">
        <v>8</v>
      </c>
    </row>
    <row r="3" ht="16.5" spans="1:8">
      <c r="A3" s="231" t="s">
        <v>326</v>
      </c>
      <c r="B3" s="232"/>
      <c r="C3" s="232"/>
      <c r="D3" s="232"/>
      <c r="E3" s="232"/>
      <c r="F3" s="232"/>
      <c r="G3" s="233"/>
      <c r="H3"/>
    </row>
    <row r="4" ht="16.5" spans="1:8">
      <c r="A4" s="234" t="s">
        <v>327</v>
      </c>
      <c r="B4" s="235"/>
      <c r="C4" s="235"/>
      <c r="D4" s="235"/>
      <c r="E4" s="235"/>
      <c r="F4" s="235"/>
      <c r="G4" s="236"/>
      <c r="H4"/>
    </row>
    <row r="5" s="1" customFormat="1" ht="30" customHeight="1" spans="1:9">
      <c r="A5" s="237">
        <v>186</v>
      </c>
      <c r="B5" s="238" t="s">
        <v>328</v>
      </c>
      <c r="C5" s="238"/>
      <c r="D5" s="239" t="s">
        <v>329</v>
      </c>
      <c r="E5" s="238"/>
      <c r="F5" s="240" t="s">
        <v>13</v>
      </c>
      <c r="G5" s="241">
        <v>600</v>
      </c>
      <c r="H5" s="242">
        <v>566</v>
      </c>
      <c r="I5" s="1">
        <f>H5*1.05</f>
        <v>594.3</v>
      </c>
    </row>
    <row r="6" s="1" customFormat="1" ht="29.25" customHeight="1" spans="1:9">
      <c r="A6" s="243">
        <v>187</v>
      </c>
      <c r="B6" s="244" t="s">
        <v>330</v>
      </c>
      <c r="C6" s="244"/>
      <c r="D6" s="245" t="s">
        <v>331</v>
      </c>
      <c r="E6" s="244"/>
      <c r="F6" s="246" t="s">
        <v>13</v>
      </c>
      <c r="G6" s="247">
        <v>500</v>
      </c>
      <c r="H6" s="242">
        <v>448</v>
      </c>
      <c r="I6" s="1">
        <f t="shared" ref="I6:I69" si="0">H6*1.05</f>
        <v>470.4</v>
      </c>
    </row>
    <row r="7" s="1" customFormat="1" ht="18" customHeight="1" spans="1:9">
      <c r="A7" s="248" t="s">
        <v>332</v>
      </c>
      <c r="B7" s="249"/>
      <c r="C7" s="249"/>
      <c r="D7" s="249"/>
      <c r="E7" s="249"/>
      <c r="F7" s="249"/>
      <c r="G7" s="250"/>
      <c r="I7" s="1">
        <f t="shared" si="0"/>
        <v>0</v>
      </c>
    </row>
    <row r="8" s="1" customFormat="1" ht="32.25" customHeight="1" spans="1:9">
      <c r="A8" s="251">
        <v>188</v>
      </c>
      <c r="B8" s="252" t="s">
        <v>333</v>
      </c>
      <c r="C8" s="252" t="s">
        <v>334</v>
      </c>
      <c r="D8" s="253" t="s">
        <v>335</v>
      </c>
      <c r="E8" s="252" t="s">
        <v>336</v>
      </c>
      <c r="F8" s="254" t="s">
        <v>337</v>
      </c>
      <c r="G8" s="255">
        <v>180</v>
      </c>
      <c r="H8" s="256">
        <v>153</v>
      </c>
      <c r="I8" s="1">
        <f t="shared" si="0"/>
        <v>160.65</v>
      </c>
    </row>
    <row r="9" s="1" customFormat="1" ht="45.75" customHeight="1" spans="1:9">
      <c r="A9" s="257">
        <v>189</v>
      </c>
      <c r="B9" s="258" t="s">
        <v>338</v>
      </c>
      <c r="C9" s="258" t="s">
        <v>339</v>
      </c>
      <c r="D9" s="259" t="s">
        <v>340</v>
      </c>
      <c r="E9" s="258" t="s">
        <v>341</v>
      </c>
      <c r="F9" s="260" t="s">
        <v>337</v>
      </c>
      <c r="G9" s="261">
        <v>490</v>
      </c>
      <c r="H9" s="262">
        <v>425</v>
      </c>
      <c r="I9" s="1">
        <f t="shared" si="0"/>
        <v>446.25</v>
      </c>
    </row>
    <row r="10" s="1" customFormat="1" ht="30.75" customHeight="1" spans="1:9">
      <c r="A10" s="257">
        <v>190</v>
      </c>
      <c r="B10" s="258" t="s">
        <v>333</v>
      </c>
      <c r="C10" s="258" t="s">
        <v>342</v>
      </c>
      <c r="D10" s="259" t="s">
        <v>335</v>
      </c>
      <c r="E10" s="258" t="s">
        <v>343</v>
      </c>
      <c r="F10" s="260" t="s">
        <v>337</v>
      </c>
      <c r="G10" s="261">
        <v>370</v>
      </c>
      <c r="H10" s="262">
        <v>320</v>
      </c>
      <c r="I10" s="1">
        <f t="shared" si="0"/>
        <v>336</v>
      </c>
    </row>
    <row r="11" s="1" customFormat="1" ht="27.75" customHeight="1" spans="1:9">
      <c r="A11" s="257">
        <v>191</v>
      </c>
      <c r="B11" s="258" t="s">
        <v>344</v>
      </c>
      <c r="C11" s="258" t="s">
        <v>65</v>
      </c>
      <c r="D11" s="258" t="s">
        <v>345</v>
      </c>
      <c r="E11" s="258" t="s">
        <v>46</v>
      </c>
      <c r="F11" s="260" t="s">
        <v>337</v>
      </c>
      <c r="G11" s="261">
        <v>820</v>
      </c>
      <c r="H11" s="262">
        <v>710</v>
      </c>
      <c r="I11" s="1">
        <f t="shared" si="0"/>
        <v>745.5</v>
      </c>
    </row>
    <row r="12" s="1" customFormat="1" ht="47.25" customHeight="1" spans="1:9">
      <c r="A12" s="257">
        <v>192</v>
      </c>
      <c r="B12" s="258" t="s">
        <v>333</v>
      </c>
      <c r="C12" s="258" t="s">
        <v>346</v>
      </c>
      <c r="D12" s="259" t="s">
        <v>335</v>
      </c>
      <c r="E12" s="259" t="s">
        <v>347</v>
      </c>
      <c r="F12" s="260" t="s">
        <v>16</v>
      </c>
      <c r="G12" s="261">
        <v>1400</v>
      </c>
      <c r="H12" s="262">
        <v>1179</v>
      </c>
      <c r="I12" s="1">
        <f t="shared" si="0"/>
        <v>1237.95</v>
      </c>
    </row>
    <row r="13" s="1" customFormat="1" ht="62.25" customHeight="1" spans="1:9">
      <c r="A13" s="263">
        <v>193</v>
      </c>
      <c r="B13" s="264" t="s">
        <v>333</v>
      </c>
      <c r="C13" s="265" t="s">
        <v>346</v>
      </c>
      <c r="D13" s="264" t="s">
        <v>335</v>
      </c>
      <c r="E13" s="264" t="s">
        <v>348</v>
      </c>
      <c r="F13" s="266" t="s">
        <v>16</v>
      </c>
      <c r="G13" s="261">
        <v>1500</v>
      </c>
      <c r="H13" s="262">
        <v>1291</v>
      </c>
      <c r="I13" s="1">
        <f t="shared" si="0"/>
        <v>1355.55</v>
      </c>
    </row>
    <row r="14" s="1" customFormat="1" ht="30" customHeight="1" spans="1:9">
      <c r="A14" s="267"/>
      <c r="B14" s="268"/>
      <c r="C14" s="252" t="s">
        <v>349</v>
      </c>
      <c r="D14" s="253"/>
      <c r="E14" s="253" t="s">
        <v>350</v>
      </c>
      <c r="F14" s="269"/>
      <c r="G14" s="255"/>
      <c r="H14" s="270"/>
      <c r="I14" s="1">
        <f t="shared" si="0"/>
        <v>0</v>
      </c>
    </row>
    <row r="15" s="1" customFormat="1" ht="43.5" customHeight="1" spans="1:9">
      <c r="A15" s="271">
        <v>194</v>
      </c>
      <c r="B15" s="258" t="s">
        <v>333</v>
      </c>
      <c r="C15" s="258" t="s">
        <v>351</v>
      </c>
      <c r="D15" s="259" t="s">
        <v>335</v>
      </c>
      <c r="E15" s="258" t="s">
        <v>352</v>
      </c>
      <c r="F15" s="272" t="s">
        <v>16</v>
      </c>
      <c r="G15" s="273">
        <v>970</v>
      </c>
      <c r="H15" s="274">
        <v>835</v>
      </c>
      <c r="I15" s="1">
        <f t="shared" si="0"/>
        <v>876.75</v>
      </c>
    </row>
    <row r="16" s="1" customFormat="1" ht="44.25" customHeight="1" spans="1:9">
      <c r="A16" s="257">
        <v>195</v>
      </c>
      <c r="B16" s="265" t="s">
        <v>333</v>
      </c>
      <c r="C16" s="265" t="s">
        <v>351</v>
      </c>
      <c r="D16" s="264" t="s">
        <v>335</v>
      </c>
      <c r="E16" s="265" t="s">
        <v>353</v>
      </c>
      <c r="F16" s="260" t="s">
        <v>16</v>
      </c>
      <c r="G16" s="275">
        <v>1200</v>
      </c>
      <c r="H16" s="262">
        <v>1036</v>
      </c>
      <c r="I16" s="1">
        <f t="shared" si="0"/>
        <v>1087.8</v>
      </c>
    </row>
    <row r="17" s="1" customFormat="1" ht="30.75" customHeight="1" spans="1:9">
      <c r="A17" s="251"/>
      <c r="B17" s="268"/>
      <c r="C17" s="253" t="s">
        <v>354</v>
      </c>
      <c r="D17" s="268"/>
      <c r="E17" s="253" t="s">
        <v>355</v>
      </c>
      <c r="F17" s="254"/>
      <c r="G17" s="276"/>
      <c r="H17" s="270"/>
      <c r="I17" s="1">
        <f t="shared" si="0"/>
        <v>0</v>
      </c>
    </row>
    <row r="18" s="1" customFormat="1" ht="45" customHeight="1" spans="1:9">
      <c r="A18" s="257">
        <v>196</v>
      </c>
      <c r="B18" s="265" t="s">
        <v>333</v>
      </c>
      <c r="C18" s="265" t="s">
        <v>351</v>
      </c>
      <c r="D18" s="264" t="s">
        <v>335</v>
      </c>
      <c r="E18" s="265" t="s">
        <v>353</v>
      </c>
      <c r="F18" s="260" t="s">
        <v>16</v>
      </c>
      <c r="G18" s="275">
        <v>1200</v>
      </c>
      <c r="H18" s="262">
        <v>1036</v>
      </c>
      <c r="I18" s="1">
        <f t="shared" si="0"/>
        <v>1087.8</v>
      </c>
    </row>
    <row r="19" s="1" customFormat="1" ht="33" customHeight="1" spans="1:9">
      <c r="A19" s="251"/>
      <c r="B19" s="252"/>
      <c r="C19" s="253" t="s">
        <v>356</v>
      </c>
      <c r="D19" s="252"/>
      <c r="E19" s="253" t="s">
        <v>357</v>
      </c>
      <c r="F19" s="254"/>
      <c r="G19" s="276"/>
      <c r="H19" s="270"/>
      <c r="I19" s="1">
        <f t="shared" si="0"/>
        <v>0</v>
      </c>
    </row>
    <row r="20" s="1" customFormat="1" ht="48" customHeight="1" spans="1:9">
      <c r="A20" s="257">
        <v>197</v>
      </c>
      <c r="B20" s="265" t="s">
        <v>333</v>
      </c>
      <c r="C20" s="265" t="s">
        <v>351</v>
      </c>
      <c r="D20" s="264" t="s">
        <v>335</v>
      </c>
      <c r="E20" s="265" t="s">
        <v>353</v>
      </c>
      <c r="F20" s="260" t="s">
        <v>16</v>
      </c>
      <c r="G20" s="275">
        <v>1350</v>
      </c>
      <c r="H20" s="262">
        <v>1147</v>
      </c>
      <c r="I20" s="1">
        <f t="shared" si="0"/>
        <v>1204.35</v>
      </c>
    </row>
    <row r="21" s="1" customFormat="1" ht="28.5" customHeight="1" spans="1:9">
      <c r="A21" s="251"/>
      <c r="B21" s="252"/>
      <c r="C21" s="253" t="s">
        <v>358</v>
      </c>
      <c r="D21" s="252"/>
      <c r="E21" s="253" t="s">
        <v>359</v>
      </c>
      <c r="F21" s="254"/>
      <c r="G21" s="276"/>
      <c r="H21" s="270"/>
      <c r="I21" s="1">
        <f t="shared" si="0"/>
        <v>0</v>
      </c>
    </row>
    <row r="22" s="1" customFormat="1" ht="46.5" customHeight="1" spans="1:9">
      <c r="A22" s="257">
        <v>198</v>
      </c>
      <c r="B22" s="265" t="s">
        <v>333</v>
      </c>
      <c r="C22" s="265" t="s">
        <v>351</v>
      </c>
      <c r="D22" s="264" t="s">
        <v>335</v>
      </c>
      <c r="E22" s="265" t="s">
        <v>353</v>
      </c>
      <c r="F22" s="260" t="s">
        <v>16</v>
      </c>
      <c r="G22" s="275">
        <v>1360</v>
      </c>
      <c r="H22" s="262">
        <v>1174</v>
      </c>
      <c r="I22" s="1">
        <f t="shared" si="0"/>
        <v>1232.7</v>
      </c>
    </row>
    <row r="23" s="1" customFormat="1" ht="47.25" customHeight="1" spans="1:9">
      <c r="A23" s="251"/>
      <c r="B23" s="252"/>
      <c r="C23" s="253" t="s">
        <v>360</v>
      </c>
      <c r="D23" s="252"/>
      <c r="E23" s="253" t="s">
        <v>361</v>
      </c>
      <c r="F23" s="254"/>
      <c r="G23" s="276"/>
      <c r="H23" s="270"/>
      <c r="I23" s="1">
        <f t="shared" si="0"/>
        <v>0</v>
      </c>
    </row>
    <row r="24" s="1" customFormat="1" ht="45" customHeight="1" spans="1:9">
      <c r="A24" s="257">
        <v>199</v>
      </c>
      <c r="B24" s="265" t="s">
        <v>333</v>
      </c>
      <c r="C24" s="265" t="s">
        <v>351</v>
      </c>
      <c r="D24" s="264" t="s">
        <v>335</v>
      </c>
      <c r="E24" s="265" t="s">
        <v>353</v>
      </c>
      <c r="F24" s="260" t="s">
        <v>16</v>
      </c>
      <c r="G24" s="275">
        <v>1600</v>
      </c>
      <c r="H24" s="262">
        <v>1368</v>
      </c>
      <c r="I24" s="1">
        <f t="shared" si="0"/>
        <v>1436.4</v>
      </c>
    </row>
    <row r="25" s="1" customFormat="1" ht="33" customHeight="1" spans="1:9">
      <c r="A25" s="251"/>
      <c r="B25" s="252"/>
      <c r="C25" s="253" t="s">
        <v>362</v>
      </c>
      <c r="D25" s="252"/>
      <c r="E25" s="253" t="s">
        <v>363</v>
      </c>
      <c r="F25" s="254"/>
      <c r="G25" s="276"/>
      <c r="H25" s="270"/>
      <c r="I25" s="1">
        <f t="shared" si="0"/>
        <v>0</v>
      </c>
    </row>
    <row r="26" s="1" customFormat="1" ht="43.5" customHeight="1" spans="1:9">
      <c r="A26" s="257">
        <v>200</v>
      </c>
      <c r="B26" s="265" t="s">
        <v>333</v>
      </c>
      <c r="C26" s="265" t="s">
        <v>351</v>
      </c>
      <c r="D26" s="264" t="s">
        <v>335</v>
      </c>
      <c r="E26" s="265" t="s">
        <v>353</v>
      </c>
      <c r="F26" s="260" t="s">
        <v>16</v>
      </c>
      <c r="G26" s="275">
        <v>1350</v>
      </c>
      <c r="H26" s="262">
        <v>1201</v>
      </c>
      <c r="I26" s="1">
        <f t="shared" si="0"/>
        <v>1261.05</v>
      </c>
    </row>
    <row r="27" s="1" customFormat="1" ht="29.25" customHeight="1" spans="1:9">
      <c r="A27" s="251"/>
      <c r="B27" s="252"/>
      <c r="C27" s="253" t="s">
        <v>364</v>
      </c>
      <c r="D27" s="252"/>
      <c r="E27" s="253" t="s">
        <v>365</v>
      </c>
      <c r="F27" s="254"/>
      <c r="G27" s="276"/>
      <c r="H27" s="270"/>
      <c r="I27" s="1">
        <f t="shared" si="0"/>
        <v>0</v>
      </c>
    </row>
    <row r="28" s="1" customFormat="1" ht="36" customHeight="1" spans="1:9">
      <c r="A28" s="277">
        <v>201</v>
      </c>
      <c r="B28" s="258" t="s">
        <v>333</v>
      </c>
      <c r="C28" s="258" t="s">
        <v>366</v>
      </c>
      <c r="D28" s="259" t="s">
        <v>335</v>
      </c>
      <c r="E28" s="258" t="s">
        <v>367</v>
      </c>
      <c r="F28" s="278" t="s">
        <v>16</v>
      </c>
      <c r="G28" s="279">
        <v>140</v>
      </c>
      <c r="H28" s="256">
        <v>123</v>
      </c>
      <c r="I28" s="1">
        <f t="shared" si="0"/>
        <v>129.15</v>
      </c>
    </row>
    <row r="29" s="1" customFormat="1" ht="31.5" customHeight="1" spans="1:9">
      <c r="A29" s="277">
        <v>202</v>
      </c>
      <c r="B29" s="258" t="s">
        <v>333</v>
      </c>
      <c r="C29" s="258" t="s">
        <v>368</v>
      </c>
      <c r="D29" s="259" t="s">
        <v>335</v>
      </c>
      <c r="E29" s="258" t="s">
        <v>369</v>
      </c>
      <c r="F29" s="278" t="s">
        <v>16</v>
      </c>
      <c r="G29" s="279">
        <v>480</v>
      </c>
      <c r="H29" s="256">
        <v>418</v>
      </c>
      <c r="I29" s="1">
        <f t="shared" si="0"/>
        <v>438.9</v>
      </c>
    </row>
    <row r="30" s="1" customFormat="1" ht="33.75" customHeight="1" spans="1:9">
      <c r="A30" s="277">
        <v>203</v>
      </c>
      <c r="B30" s="258" t="s">
        <v>333</v>
      </c>
      <c r="C30" s="258" t="s">
        <v>370</v>
      </c>
      <c r="D30" s="259" t="s">
        <v>335</v>
      </c>
      <c r="E30" s="258" t="s">
        <v>371</v>
      </c>
      <c r="F30" s="278" t="s">
        <v>16</v>
      </c>
      <c r="G30" s="279">
        <v>370</v>
      </c>
      <c r="H30" s="256">
        <v>315</v>
      </c>
      <c r="I30" s="1">
        <f t="shared" si="0"/>
        <v>330.75</v>
      </c>
    </row>
    <row r="31" s="1" customFormat="1" ht="47.25" customHeight="1" spans="1:9">
      <c r="A31" s="257">
        <v>204</v>
      </c>
      <c r="B31" s="258" t="s">
        <v>333</v>
      </c>
      <c r="C31" s="258" t="s">
        <v>372</v>
      </c>
      <c r="D31" s="259" t="s">
        <v>335</v>
      </c>
      <c r="E31" s="258" t="s">
        <v>373</v>
      </c>
      <c r="F31" s="260" t="s">
        <v>374</v>
      </c>
      <c r="G31" s="261">
        <v>1480</v>
      </c>
      <c r="H31" s="262">
        <v>1282</v>
      </c>
      <c r="I31" s="1">
        <f t="shared" si="0"/>
        <v>1346.1</v>
      </c>
    </row>
    <row r="32" s="1" customFormat="1" ht="48" customHeight="1" spans="1:9">
      <c r="A32" s="257">
        <v>205</v>
      </c>
      <c r="B32" s="265" t="s">
        <v>333</v>
      </c>
      <c r="C32" s="265" t="s">
        <v>372</v>
      </c>
      <c r="D32" s="264" t="s">
        <v>335</v>
      </c>
      <c r="E32" s="265" t="s">
        <v>375</v>
      </c>
      <c r="F32" s="265" t="s">
        <v>374</v>
      </c>
      <c r="G32" s="275">
        <v>3260</v>
      </c>
      <c r="H32" s="262">
        <v>2500</v>
      </c>
      <c r="I32" s="1">
        <f t="shared" si="0"/>
        <v>2625</v>
      </c>
    </row>
    <row r="33" s="1" customFormat="1" ht="15.75" customHeight="1" spans="1:9">
      <c r="A33" s="251"/>
      <c r="B33" s="252"/>
      <c r="C33" s="253" t="s">
        <v>376</v>
      </c>
      <c r="D33" s="268"/>
      <c r="E33" s="253" t="s">
        <v>377</v>
      </c>
      <c r="F33" s="252"/>
      <c r="G33" s="276"/>
      <c r="H33" s="270"/>
      <c r="I33" s="1">
        <f t="shared" si="0"/>
        <v>0</v>
      </c>
    </row>
    <row r="34" s="1" customFormat="1" ht="48" customHeight="1" spans="1:9">
      <c r="A34" s="257">
        <v>206</v>
      </c>
      <c r="B34" s="265" t="s">
        <v>333</v>
      </c>
      <c r="C34" s="265" t="s">
        <v>378</v>
      </c>
      <c r="D34" s="264" t="s">
        <v>335</v>
      </c>
      <c r="E34" s="265" t="s">
        <v>379</v>
      </c>
      <c r="F34" s="265" t="s">
        <v>374</v>
      </c>
      <c r="G34" s="275">
        <v>2530</v>
      </c>
      <c r="H34" s="262">
        <v>1997</v>
      </c>
      <c r="I34" s="1">
        <f t="shared" si="0"/>
        <v>2096.85</v>
      </c>
    </row>
    <row r="35" s="1" customFormat="1" ht="15.75" customHeight="1" spans="1:9">
      <c r="A35" s="251"/>
      <c r="B35" s="252"/>
      <c r="C35" s="253" t="s">
        <v>380</v>
      </c>
      <c r="D35" s="268"/>
      <c r="E35" s="253" t="s">
        <v>381</v>
      </c>
      <c r="F35" s="252"/>
      <c r="G35" s="276"/>
      <c r="H35" s="270"/>
      <c r="I35" s="1">
        <f t="shared" si="0"/>
        <v>0</v>
      </c>
    </row>
    <row r="36" s="1" customFormat="1" ht="48" customHeight="1" spans="1:9">
      <c r="A36" s="257">
        <v>207</v>
      </c>
      <c r="B36" s="265" t="s">
        <v>333</v>
      </c>
      <c r="C36" s="280" t="s">
        <v>382</v>
      </c>
      <c r="D36" s="264" t="s">
        <v>335</v>
      </c>
      <c r="E36" s="265" t="s">
        <v>383</v>
      </c>
      <c r="F36" s="265" t="s">
        <v>374</v>
      </c>
      <c r="G36" s="275">
        <v>2010</v>
      </c>
      <c r="H36" s="262">
        <v>1707</v>
      </c>
      <c r="I36" s="1">
        <f t="shared" si="0"/>
        <v>1792.35</v>
      </c>
    </row>
    <row r="37" s="1" customFormat="1" ht="15.75" customHeight="1" spans="1:9">
      <c r="A37" s="251"/>
      <c r="B37" s="252"/>
      <c r="C37" s="281" t="s">
        <v>384</v>
      </c>
      <c r="D37" s="268"/>
      <c r="E37" s="253" t="s">
        <v>385</v>
      </c>
      <c r="F37" s="252"/>
      <c r="G37" s="276"/>
      <c r="H37" s="270"/>
      <c r="I37" s="1">
        <f t="shared" si="0"/>
        <v>0</v>
      </c>
    </row>
    <row r="38" s="1" customFormat="1" ht="47.25" customHeight="1" spans="1:9">
      <c r="A38" s="271">
        <v>208</v>
      </c>
      <c r="B38" s="258" t="s">
        <v>333</v>
      </c>
      <c r="C38" s="258" t="s">
        <v>386</v>
      </c>
      <c r="D38" s="259" t="s">
        <v>335</v>
      </c>
      <c r="E38" s="258" t="s">
        <v>387</v>
      </c>
      <c r="F38" s="269" t="s">
        <v>13</v>
      </c>
      <c r="G38" s="276">
        <v>1470</v>
      </c>
      <c r="H38" s="270">
        <v>1275</v>
      </c>
      <c r="I38" s="1">
        <f t="shared" si="0"/>
        <v>1338.75</v>
      </c>
    </row>
    <row r="39" s="1" customFormat="1" ht="77.25" customHeight="1" spans="1:9">
      <c r="A39" s="263">
        <v>209</v>
      </c>
      <c r="B39" s="258" t="s">
        <v>333</v>
      </c>
      <c r="C39" s="258" t="s">
        <v>388</v>
      </c>
      <c r="D39" s="259" t="s">
        <v>335</v>
      </c>
      <c r="E39" s="258" t="s">
        <v>389</v>
      </c>
      <c r="F39" s="272" t="s">
        <v>13</v>
      </c>
      <c r="G39" s="273">
        <v>1350</v>
      </c>
      <c r="H39" s="274">
        <v>1155</v>
      </c>
      <c r="I39" s="1">
        <f t="shared" si="0"/>
        <v>1212.75</v>
      </c>
    </row>
    <row r="40" s="1" customFormat="1" ht="72.75" customHeight="1" spans="1:9">
      <c r="A40" s="263">
        <v>210</v>
      </c>
      <c r="B40" s="265" t="s">
        <v>333</v>
      </c>
      <c r="C40" s="265" t="s">
        <v>388</v>
      </c>
      <c r="D40" s="264" t="s">
        <v>335</v>
      </c>
      <c r="E40" s="265" t="s">
        <v>390</v>
      </c>
      <c r="F40" s="260" t="s">
        <v>13</v>
      </c>
      <c r="G40" s="275">
        <v>2250</v>
      </c>
      <c r="H40" s="262">
        <v>1806</v>
      </c>
      <c r="I40" s="1">
        <f t="shared" si="0"/>
        <v>1896.3</v>
      </c>
    </row>
    <row r="41" s="1" customFormat="1" ht="30.75" customHeight="1" spans="1:9">
      <c r="A41" s="267"/>
      <c r="B41" s="252"/>
      <c r="C41" s="253" t="s">
        <v>391</v>
      </c>
      <c r="D41" s="252"/>
      <c r="E41" s="253" t="s">
        <v>392</v>
      </c>
      <c r="F41" s="254"/>
      <c r="G41" s="276"/>
      <c r="H41" s="270"/>
      <c r="I41" s="1">
        <f t="shared" si="0"/>
        <v>0</v>
      </c>
    </row>
    <row r="42" s="1" customFormat="1" ht="79.5" customHeight="1" spans="1:9">
      <c r="A42" s="263">
        <v>211</v>
      </c>
      <c r="B42" s="265" t="s">
        <v>333</v>
      </c>
      <c r="C42" s="265" t="s">
        <v>388</v>
      </c>
      <c r="D42" s="264" t="s">
        <v>335</v>
      </c>
      <c r="E42" s="265" t="s">
        <v>390</v>
      </c>
      <c r="F42" s="260" t="s">
        <v>13</v>
      </c>
      <c r="G42" s="275">
        <v>2360</v>
      </c>
      <c r="H42" s="262">
        <v>1885</v>
      </c>
      <c r="I42" s="1">
        <f t="shared" si="0"/>
        <v>1979.25</v>
      </c>
    </row>
    <row r="43" s="1" customFormat="1" ht="30.75" customHeight="1" spans="1:9">
      <c r="A43" s="267"/>
      <c r="B43" s="252"/>
      <c r="C43" s="253" t="s">
        <v>393</v>
      </c>
      <c r="D43" s="252"/>
      <c r="E43" s="253" t="s">
        <v>394</v>
      </c>
      <c r="F43" s="254"/>
      <c r="G43" s="276"/>
      <c r="H43" s="270"/>
      <c r="I43" s="1">
        <f t="shared" si="0"/>
        <v>0</v>
      </c>
    </row>
    <row r="44" s="1" customFormat="1" ht="78" customHeight="1" spans="1:9">
      <c r="A44" s="263">
        <v>212</v>
      </c>
      <c r="B44" s="265" t="s">
        <v>333</v>
      </c>
      <c r="C44" s="265" t="s">
        <v>388</v>
      </c>
      <c r="D44" s="264" t="s">
        <v>335</v>
      </c>
      <c r="E44" s="265" t="s">
        <v>390</v>
      </c>
      <c r="F44" s="260" t="s">
        <v>13</v>
      </c>
      <c r="G44" s="275">
        <v>2230</v>
      </c>
      <c r="H44" s="262">
        <v>1806</v>
      </c>
      <c r="I44" s="1">
        <f t="shared" si="0"/>
        <v>1896.3</v>
      </c>
    </row>
    <row r="45" s="1" customFormat="1" ht="30.75" customHeight="1" spans="1:9">
      <c r="A45" s="267"/>
      <c r="B45" s="252"/>
      <c r="C45" s="253" t="s">
        <v>395</v>
      </c>
      <c r="D45" s="252"/>
      <c r="E45" s="253" t="s">
        <v>396</v>
      </c>
      <c r="F45" s="254"/>
      <c r="G45" s="276"/>
      <c r="H45" s="270"/>
      <c r="I45" s="1">
        <f t="shared" si="0"/>
        <v>0</v>
      </c>
    </row>
    <row r="46" s="1" customFormat="1" ht="77.25" customHeight="1" spans="1:9">
      <c r="A46" s="263">
        <v>213</v>
      </c>
      <c r="B46" s="265" t="s">
        <v>333</v>
      </c>
      <c r="C46" s="265" t="s">
        <v>388</v>
      </c>
      <c r="D46" s="264" t="s">
        <v>335</v>
      </c>
      <c r="E46" s="265" t="s">
        <v>390</v>
      </c>
      <c r="F46" s="260" t="s">
        <v>13</v>
      </c>
      <c r="G46" s="275">
        <v>2330</v>
      </c>
      <c r="H46" s="262">
        <v>1885</v>
      </c>
      <c r="I46" s="1">
        <f t="shared" si="0"/>
        <v>1979.25</v>
      </c>
    </row>
    <row r="47" s="1" customFormat="1" ht="30.75" customHeight="1" spans="1:9">
      <c r="A47" s="267"/>
      <c r="B47" s="252"/>
      <c r="C47" s="253" t="s">
        <v>397</v>
      </c>
      <c r="D47" s="252"/>
      <c r="E47" s="253" t="s">
        <v>398</v>
      </c>
      <c r="F47" s="254"/>
      <c r="G47" s="276"/>
      <c r="H47" s="270"/>
      <c r="I47" s="1">
        <f t="shared" si="0"/>
        <v>0</v>
      </c>
    </row>
    <row r="48" s="1" customFormat="1" ht="80.25" customHeight="1" spans="1:9">
      <c r="A48" s="263">
        <v>214</v>
      </c>
      <c r="B48" s="265" t="s">
        <v>333</v>
      </c>
      <c r="C48" s="265" t="s">
        <v>388</v>
      </c>
      <c r="D48" s="264" t="s">
        <v>335</v>
      </c>
      <c r="E48" s="265" t="s">
        <v>390</v>
      </c>
      <c r="F48" s="260" t="s">
        <v>13</v>
      </c>
      <c r="G48" s="275">
        <v>2100</v>
      </c>
      <c r="H48" s="262">
        <v>1695</v>
      </c>
      <c r="I48" s="1">
        <f t="shared" si="0"/>
        <v>1779.75</v>
      </c>
    </row>
    <row r="49" s="1" customFormat="1" ht="30.75" customHeight="1" spans="1:9">
      <c r="A49" s="267"/>
      <c r="B49" s="252"/>
      <c r="C49" s="253" t="s">
        <v>399</v>
      </c>
      <c r="D49" s="252"/>
      <c r="E49" s="253" t="s">
        <v>400</v>
      </c>
      <c r="F49" s="254"/>
      <c r="G49" s="276"/>
      <c r="H49" s="270"/>
      <c r="I49" s="1">
        <f t="shared" si="0"/>
        <v>0</v>
      </c>
    </row>
    <row r="50" s="1" customFormat="1" ht="80.25" customHeight="1" spans="1:9">
      <c r="A50" s="263">
        <v>215</v>
      </c>
      <c r="B50" s="265" t="s">
        <v>333</v>
      </c>
      <c r="C50" s="265" t="s">
        <v>388</v>
      </c>
      <c r="D50" s="264" t="s">
        <v>335</v>
      </c>
      <c r="E50" s="265" t="s">
        <v>390</v>
      </c>
      <c r="F50" s="260" t="s">
        <v>13</v>
      </c>
      <c r="G50" s="275">
        <v>2200</v>
      </c>
      <c r="H50" s="262">
        <v>1761</v>
      </c>
      <c r="I50" s="1">
        <f t="shared" si="0"/>
        <v>1849.05</v>
      </c>
    </row>
    <row r="51" s="1" customFormat="1" ht="30.75" customHeight="1" spans="1:9">
      <c r="A51" s="267"/>
      <c r="B51" s="252"/>
      <c r="C51" s="253" t="s">
        <v>401</v>
      </c>
      <c r="D51" s="252"/>
      <c r="E51" s="253" t="s">
        <v>402</v>
      </c>
      <c r="F51" s="254"/>
      <c r="G51" s="276"/>
      <c r="H51" s="270"/>
      <c r="I51" s="1">
        <f t="shared" si="0"/>
        <v>0</v>
      </c>
    </row>
    <row r="52" s="1" customFormat="1" ht="78.75" customHeight="1" spans="1:9">
      <c r="A52" s="263">
        <v>216</v>
      </c>
      <c r="B52" s="265" t="s">
        <v>333</v>
      </c>
      <c r="C52" s="265" t="s">
        <v>388</v>
      </c>
      <c r="D52" s="264" t="s">
        <v>335</v>
      </c>
      <c r="E52" s="265" t="s">
        <v>390</v>
      </c>
      <c r="F52" s="260" t="s">
        <v>13</v>
      </c>
      <c r="G52" s="275">
        <v>2400</v>
      </c>
      <c r="H52" s="262">
        <v>1919</v>
      </c>
      <c r="I52" s="1">
        <f t="shared" si="0"/>
        <v>2014.95</v>
      </c>
    </row>
    <row r="53" s="1" customFormat="1" ht="30.75" customHeight="1" spans="1:9">
      <c r="A53" s="267"/>
      <c r="B53" s="252"/>
      <c r="C53" s="253" t="s">
        <v>403</v>
      </c>
      <c r="D53" s="252"/>
      <c r="E53" s="253" t="s">
        <v>404</v>
      </c>
      <c r="F53" s="254"/>
      <c r="G53" s="276"/>
      <c r="H53" s="270"/>
      <c r="I53" s="1">
        <f t="shared" si="0"/>
        <v>0</v>
      </c>
    </row>
    <row r="54" s="1" customFormat="1" ht="64.5" customHeight="1" spans="1:9">
      <c r="A54" s="282">
        <v>217</v>
      </c>
      <c r="B54" s="258" t="s">
        <v>333</v>
      </c>
      <c r="C54" s="258" t="s">
        <v>405</v>
      </c>
      <c r="D54" s="259" t="s">
        <v>335</v>
      </c>
      <c r="E54" s="258" t="s">
        <v>406</v>
      </c>
      <c r="F54" s="260" t="s">
        <v>13</v>
      </c>
      <c r="G54" s="261">
        <v>1750</v>
      </c>
      <c r="H54" s="262">
        <v>1516</v>
      </c>
      <c r="I54" s="1">
        <f t="shared" si="0"/>
        <v>1591.8</v>
      </c>
    </row>
    <row r="55" s="1" customFormat="1" ht="63" customHeight="1" spans="1:9">
      <c r="A55" s="263">
        <v>218</v>
      </c>
      <c r="B55" s="265" t="s">
        <v>333</v>
      </c>
      <c r="C55" s="265" t="s">
        <v>405</v>
      </c>
      <c r="D55" s="264" t="s">
        <v>335</v>
      </c>
      <c r="E55" s="265" t="s">
        <v>407</v>
      </c>
      <c r="F55" s="265" t="s">
        <v>13</v>
      </c>
      <c r="G55" s="275">
        <v>2200</v>
      </c>
      <c r="H55" s="262">
        <v>1786</v>
      </c>
      <c r="I55" s="1">
        <f t="shared" si="0"/>
        <v>1875.3</v>
      </c>
    </row>
    <row r="56" s="1" customFormat="1" ht="32.25" customHeight="1" spans="1:9">
      <c r="A56" s="267"/>
      <c r="B56" s="252"/>
      <c r="C56" s="253" t="s">
        <v>408</v>
      </c>
      <c r="D56" s="252"/>
      <c r="E56" s="253" t="s">
        <v>409</v>
      </c>
      <c r="F56" s="252"/>
      <c r="G56" s="276"/>
      <c r="H56" s="270"/>
      <c r="I56" s="1">
        <f t="shared" si="0"/>
        <v>0</v>
      </c>
    </row>
    <row r="57" s="1" customFormat="1" ht="65.25" customHeight="1" spans="1:9">
      <c r="A57" s="263">
        <v>219</v>
      </c>
      <c r="B57" s="265" t="s">
        <v>333</v>
      </c>
      <c r="C57" s="265" t="s">
        <v>405</v>
      </c>
      <c r="D57" s="264" t="s">
        <v>335</v>
      </c>
      <c r="E57" s="265" t="s">
        <v>407</v>
      </c>
      <c r="F57" s="265" t="s">
        <v>13</v>
      </c>
      <c r="G57" s="275">
        <v>2550</v>
      </c>
      <c r="H57" s="262">
        <v>2097</v>
      </c>
      <c r="I57" s="1">
        <f t="shared" si="0"/>
        <v>2201.85</v>
      </c>
    </row>
    <row r="58" s="1" customFormat="1" ht="48.75" customHeight="1" spans="1:9">
      <c r="A58" s="267"/>
      <c r="B58" s="252"/>
      <c r="C58" s="253" t="s">
        <v>410</v>
      </c>
      <c r="D58" s="252"/>
      <c r="E58" s="253" t="s">
        <v>411</v>
      </c>
      <c r="F58" s="252"/>
      <c r="G58" s="276"/>
      <c r="H58" s="270"/>
      <c r="I58" s="1">
        <f t="shared" si="0"/>
        <v>0</v>
      </c>
    </row>
    <row r="59" s="1" customFormat="1" ht="63.75" customHeight="1" spans="1:9">
      <c r="A59" s="263">
        <v>220</v>
      </c>
      <c r="B59" s="265" t="s">
        <v>333</v>
      </c>
      <c r="C59" s="265" t="s">
        <v>405</v>
      </c>
      <c r="D59" s="264" t="s">
        <v>335</v>
      </c>
      <c r="E59" s="265" t="s">
        <v>407</v>
      </c>
      <c r="F59" s="265" t="s">
        <v>13</v>
      </c>
      <c r="G59" s="275">
        <v>3080</v>
      </c>
      <c r="H59" s="262">
        <v>2438</v>
      </c>
      <c r="I59" s="1">
        <f t="shared" si="0"/>
        <v>2559.9</v>
      </c>
    </row>
    <row r="60" s="1" customFormat="1" ht="45.75" customHeight="1" spans="1:9">
      <c r="A60" s="267"/>
      <c r="B60" s="252"/>
      <c r="C60" s="253" t="s">
        <v>412</v>
      </c>
      <c r="D60" s="252"/>
      <c r="E60" s="253" t="s">
        <v>413</v>
      </c>
      <c r="F60" s="252"/>
      <c r="G60" s="276"/>
      <c r="H60" s="270"/>
      <c r="I60" s="1">
        <f t="shared" si="0"/>
        <v>0</v>
      </c>
    </row>
    <row r="61" s="1" customFormat="1" ht="63" customHeight="1" spans="1:9">
      <c r="A61" s="263">
        <v>221</v>
      </c>
      <c r="B61" s="265" t="s">
        <v>333</v>
      </c>
      <c r="C61" s="265" t="s">
        <v>405</v>
      </c>
      <c r="D61" s="264" t="s">
        <v>335</v>
      </c>
      <c r="E61" s="265" t="s">
        <v>407</v>
      </c>
      <c r="F61" s="265" t="s">
        <v>13</v>
      </c>
      <c r="G61" s="275">
        <v>1980</v>
      </c>
      <c r="H61" s="262">
        <v>1681</v>
      </c>
      <c r="I61" s="1">
        <f t="shared" si="0"/>
        <v>1765.05</v>
      </c>
    </row>
    <row r="62" s="1" customFormat="1" ht="30.75" customHeight="1" spans="1:9">
      <c r="A62" s="267"/>
      <c r="B62" s="252"/>
      <c r="C62" s="253" t="s">
        <v>414</v>
      </c>
      <c r="D62" s="252"/>
      <c r="E62" s="253" t="s">
        <v>415</v>
      </c>
      <c r="F62" s="252"/>
      <c r="G62" s="276"/>
      <c r="H62" s="270"/>
      <c r="I62" s="1">
        <f t="shared" si="0"/>
        <v>0</v>
      </c>
    </row>
    <row r="63" s="1" customFormat="1" ht="58.5" customHeight="1" spans="1:9">
      <c r="A63" s="271">
        <v>222</v>
      </c>
      <c r="B63" s="265" t="s">
        <v>333</v>
      </c>
      <c r="C63" s="265" t="s">
        <v>405</v>
      </c>
      <c r="D63" s="264" t="s">
        <v>335</v>
      </c>
      <c r="E63" s="265" t="s">
        <v>407</v>
      </c>
      <c r="F63" s="265" t="s">
        <v>13</v>
      </c>
      <c r="G63" s="275">
        <v>2040</v>
      </c>
      <c r="H63" s="262">
        <v>1732</v>
      </c>
      <c r="I63" s="1">
        <f t="shared" si="0"/>
        <v>1818.6</v>
      </c>
    </row>
    <row r="64" s="1" customFormat="1" ht="30.75" customHeight="1" spans="1:9">
      <c r="A64" s="271"/>
      <c r="B64" s="252"/>
      <c r="C64" s="253" t="s">
        <v>416</v>
      </c>
      <c r="D64" s="252"/>
      <c r="E64" s="253" t="s">
        <v>417</v>
      </c>
      <c r="F64" s="252"/>
      <c r="G64" s="276"/>
      <c r="H64" s="270"/>
      <c r="I64" s="1">
        <f t="shared" si="0"/>
        <v>0</v>
      </c>
    </row>
    <row r="65" s="1" customFormat="1" ht="65.25" customHeight="1" spans="1:9">
      <c r="A65" s="263">
        <v>223</v>
      </c>
      <c r="B65" s="265" t="s">
        <v>333</v>
      </c>
      <c r="C65" s="265" t="s">
        <v>405</v>
      </c>
      <c r="D65" s="264" t="s">
        <v>335</v>
      </c>
      <c r="E65" s="265" t="s">
        <v>407</v>
      </c>
      <c r="F65" s="265" t="s">
        <v>13</v>
      </c>
      <c r="G65" s="275">
        <v>2750</v>
      </c>
      <c r="H65" s="262">
        <v>2195</v>
      </c>
      <c r="I65" s="1">
        <f t="shared" si="0"/>
        <v>2304.75</v>
      </c>
    </row>
    <row r="66" s="1" customFormat="1" ht="15.75" customHeight="1" spans="1:9">
      <c r="A66" s="267"/>
      <c r="B66" s="252"/>
      <c r="C66" s="253" t="s">
        <v>418</v>
      </c>
      <c r="D66" s="252"/>
      <c r="E66" s="253" t="s">
        <v>419</v>
      </c>
      <c r="F66" s="252"/>
      <c r="G66" s="276"/>
      <c r="H66" s="270"/>
      <c r="I66" s="1">
        <f t="shared" si="0"/>
        <v>0</v>
      </c>
    </row>
    <row r="67" s="1" customFormat="1" ht="63" customHeight="1" spans="1:9">
      <c r="A67" s="263">
        <v>224</v>
      </c>
      <c r="B67" s="265" t="s">
        <v>333</v>
      </c>
      <c r="C67" s="265" t="s">
        <v>405</v>
      </c>
      <c r="D67" s="264" t="s">
        <v>335</v>
      </c>
      <c r="E67" s="265" t="s">
        <v>407</v>
      </c>
      <c r="F67" s="265" t="s">
        <v>13</v>
      </c>
      <c r="G67" s="275">
        <v>2800</v>
      </c>
      <c r="H67" s="262">
        <v>2249</v>
      </c>
      <c r="I67" s="1">
        <f t="shared" si="0"/>
        <v>2361.45</v>
      </c>
    </row>
    <row r="68" s="1" customFormat="1" ht="35.25" customHeight="1" spans="1:9">
      <c r="A68" s="267"/>
      <c r="B68" s="252"/>
      <c r="C68" s="253" t="s">
        <v>420</v>
      </c>
      <c r="D68" s="252"/>
      <c r="E68" s="253" t="s">
        <v>421</v>
      </c>
      <c r="F68" s="252"/>
      <c r="G68" s="276"/>
      <c r="H68" s="270"/>
      <c r="I68" s="1">
        <f t="shared" si="0"/>
        <v>0</v>
      </c>
    </row>
    <row r="69" s="1" customFormat="1" ht="46.5" customHeight="1" spans="1:9">
      <c r="A69" s="282">
        <v>225</v>
      </c>
      <c r="B69" s="258" t="s">
        <v>333</v>
      </c>
      <c r="C69" s="258" t="s">
        <v>422</v>
      </c>
      <c r="D69" s="259" t="s">
        <v>335</v>
      </c>
      <c r="E69" s="258" t="s">
        <v>423</v>
      </c>
      <c r="F69" s="278" t="s">
        <v>13</v>
      </c>
      <c r="G69" s="279">
        <v>450</v>
      </c>
      <c r="H69" s="256">
        <v>371</v>
      </c>
      <c r="I69" s="1">
        <f t="shared" si="0"/>
        <v>389.55</v>
      </c>
    </row>
    <row r="70" s="1" customFormat="1" ht="32.25" customHeight="1" spans="1:9">
      <c r="A70" s="282">
        <v>226</v>
      </c>
      <c r="B70" s="258" t="s">
        <v>333</v>
      </c>
      <c r="C70" s="258" t="s">
        <v>288</v>
      </c>
      <c r="D70" s="259" t="s">
        <v>335</v>
      </c>
      <c r="E70" s="258" t="s">
        <v>424</v>
      </c>
      <c r="F70" s="278" t="s">
        <v>13</v>
      </c>
      <c r="G70" s="279">
        <v>400</v>
      </c>
      <c r="H70" s="256">
        <v>343</v>
      </c>
      <c r="I70" s="1">
        <f t="shared" ref="I70:I120" si="1">H70*1.05</f>
        <v>360.15</v>
      </c>
    </row>
    <row r="71" s="1" customFormat="1" ht="33" customHeight="1" spans="1:9">
      <c r="A71" s="282">
        <v>227</v>
      </c>
      <c r="B71" s="258" t="s">
        <v>333</v>
      </c>
      <c r="C71" s="258" t="s">
        <v>425</v>
      </c>
      <c r="D71" s="259" t="s">
        <v>335</v>
      </c>
      <c r="E71" s="258" t="s">
        <v>426</v>
      </c>
      <c r="F71" s="278" t="s">
        <v>13</v>
      </c>
      <c r="G71" s="279">
        <v>400</v>
      </c>
      <c r="H71" s="256">
        <v>342</v>
      </c>
      <c r="I71" s="1">
        <f t="shared" si="1"/>
        <v>359.1</v>
      </c>
    </row>
    <row r="72" s="1" customFormat="1" ht="36.75" customHeight="1" spans="1:9">
      <c r="A72" s="282">
        <v>228</v>
      </c>
      <c r="B72" s="258" t="s">
        <v>333</v>
      </c>
      <c r="C72" s="258" t="s">
        <v>427</v>
      </c>
      <c r="D72" s="259" t="s">
        <v>335</v>
      </c>
      <c r="E72" s="258" t="s">
        <v>428</v>
      </c>
      <c r="F72" s="278" t="s">
        <v>13</v>
      </c>
      <c r="G72" s="279">
        <v>400</v>
      </c>
      <c r="H72" s="256">
        <v>340</v>
      </c>
      <c r="I72" s="1">
        <f t="shared" si="1"/>
        <v>357</v>
      </c>
    </row>
    <row r="73" s="1" customFormat="1" ht="63.75" customHeight="1" spans="1:9">
      <c r="A73" s="282">
        <v>229</v>
      </c>
      <c r="B73" s="258" t="s">
        <v>333</v>
      </c>
      <c r="C73" s="258" t="s">
        <v>429</v>
      </c>
      <c r="D73" s="259" t="s">
        <v>335</v>
      </c>
      <c r="E73" s="258" t="s">
        <v>430</v>
      </c>
      <c r="F73" s="278" t="s">
        <v>13</v>
      </c>
      <c r="G73" s="279">
        <v>630</v>
      </c>
      <c r="H73" s="256">
        <v>547</v>
      </c>
      <c r="I73" s="1">
        <f t="shared" si="1"/>
        <v>574.35</v>
      </c>
    </row>
    <row r="74" s="1" customFormat="1" ht="74.25" customHeight="1" spans="1:9">
      <c r="A74" s="282">
        <v>230</v>
      </c>
      <c r="B74" s="258" t="s">
        <v>333</v>
      </c>
      <c r="C74" s="258" t="s">
        <v>431</v>
      </c>
      <c r="D74" s="259" t="s">
        <v>335</v>
      </c>
      <c r="E74" s="258" t="s">
        <v>432</v>
      </c>
      <c r="F74" s="278" t="s">
        <v>13</v>
      </c>
      <c r="G74" s="279">
        <v>1390</v>
      </c>
      <c r="H74" s="256">
        <v>1085</v>
      </c>
      <c r="I74" s="1">
        <f t="shared" si="1"/>
        <v>1139.25</v>
      </c>
    </row>
    <row r="75" s="1" customFormat="1" ht="38.25" customHeight="1" spans="1:9">
      <c r="A75" s="282">
        <v>231</v>
      </c>
      <c r="B75" s="258" t="s">
        <v>333</v>
      </c>
      <c r="C75" s="258" t="s">
        <v>433</v>
      </c>
      <c r="D75" s="259" t="s">
        <v>335</v>
      </c>
      <c r="E75" s="258" t="s">
        <v>434</v>
      </c>
      <c r="F75" s="278" t="s">
        <v>13</v>
      </c>
      <c r="G75" s="279">
        <v>1360</v>
      </c>
      <c r="H75" s="256">
        <v>1179</v>
      </c>
      <c r="I75" s="1">
        <f t="shared" si="1"/>
        <v>1237.95</v>
      </c>
    </row>
    <row r="76" s="1" customFormat="1" ht="43.5" customHeight="1" spans="1:9">
      <c r="A76" s="282">
        <v>232</v>
      </c>
      <c r="B76" s="258" t="s">
        <v>333</v>
      </c>
      <c r="C76" s="258" t="s">
        <v>433</v>
      </c>
      <c r="D76" s="259" t="s">
        <v>335</v>
      </c>
      <c r="E76" s="258" t="s">
        <v>435</v>
      </c>
      <c r="F76" s="278" t="s">
        <v>13</v>
      </c>
      <c r="G76" s="279">
        <v>1550</v>
      </c>
      <c r="H76" s="256">
        <v>1345</v>
      </c>
      <c r="I76" s="1">
        <f t="shared" si="1"/>
        <v>1412.25</v>
      </c>
    </row>
    <row r="77" s="1" customFormat="1" ht="63.75" customHeight="1" spans="1:9">
      <c r="A77" s="282">
        <v>233</v>
      </c>
      <c r="B77" s="258" t="s">
        <v>333</v>
      </c>
      <c r="C77" s="258" t="s">
        <v>436</v>
      </c>
      <c r="D77" s="259" t="s">
        <v>335</v>
      </c>
      <c r="E77" s="258" t="s">
        <v>437</v>
      </c>
      <c r="F77" s="278" t="s">
        <v>13</v>
      </c>
      <c r="G77" s="279">
        <v>1500</v>
      </c>
      <c r="H77" s="256">
        <v>1300</v>
      </c>
      <c r="I77" s="1">
        <f t="shared" si="1"/>
        <v>1365</v>
      </c>
    </row>
    <row r="78" s="1" customFormat="1" ht="65.25" customHeight="1" spans="1:9">
      <c r="A78" s="282">
        <v>234</v>
      </c>
      <c r="B78" s="258" t="s">
        <v>333</v>
      </c>
      <c r="C78" s="258" t="s">
        <v>436</v>
      </c>
      <c r="D78" s="259" t="s">
        <v>335</v>
      </c>
      <c r="E78" s="258" t="s">
        <v>438</v>
      </c>
      <c r="F78" s="278" t="s">
        <v>13</v>
      </c>
      <c r="G78" s="279">
        <v>3650</v>
      </c>
      <c r="H78" s="256">
        <v>2805</v>
      </c>
      <c r="I78" s="1">
        <f t="shared" si="1"/>
        <v>2945.25</v>
      </c>
    </row>
    <row r="79" s="1" customFormat="1" ht="65.25" customHeight="1" spans="1:9">
      <c r="A79" s="282">
        <v>235</v>
      </c>
      <c r="B79" s="258" t="s">
        <v>333</v>
      </c>
      <c r="C79" s="283" t="s">
        <v>439</v>
      </c>
      <c r="D79" s="259" t="s">
        <v>335</v>
      </c>
      <c r="E79" s="258" t="s">
        <v>440</v>
      </c>
      <c r="F79" s="284" t="s">
        <v>13</v>
      </c>
      <c r="G79" s="279">
        <v>2760</v>
      </c>
      <c r="H79" s="256">
        <v>2196</v>
      </c>
      <c r="I79" s="1">
        <f t="shared" si="1"/>
        <v>2305.8</v>
      </c>
    </row>
    <row r="80" s="1" customFormat="1" ht="65.25" customHeight="1" spans="1:9">
      <c r="A80" s="285" t="s">
        <v>441</v>
      </c>
      <c r="B80" s="258" t="s">
        <v>333</v>
      </c>
      <c r="C80" s="283" t="s">
        <v>442</v>
      </c>
      <c r="D80" s="259" t="s">
        <v>335</v>
      </c>
      <c r="E80" s="258" t="s">
        <v>443</v>
      </c>
      <c r="F80" s="284" t="s">
        <v>13</v>
      </c>
      <c r="G80" s="279">
        <v>800</v>
      </c>
      <c r="H80" s="256">
        <v>677</v>
      </c>
      <c r="I80" s="1">
        <f t="shared" si="1"/>
        <v>710.85</v>
      </c>
    </row>
    <row r="81" s="1" customFormat="1" ht="65.25" customHeight="1" spans="1:9">
      <c r="A81" s="286" t="s">
        <v>444</v>
      </c>
      <c r="B81" s="265" t="s">
        <v>333</v>
      </c>
      <c r="C81" s="280" t="s">
        <v>431</v>
      </c>
      <c r="D81" s="264" t="s">
        <v>335</v>
      </c>
      <c r="E81" s="265" t="s">
        <v>445</v>
      </c>
      <c r="F81" s="287" t="s">
        <v>13</v>
      </c>
      <c r="G81" s="261">
        <v>1060</v>
      </c>
      <c r="H81" s="256">
        <v>865</v>
      </c>
      <c r="I81" s="1">
        <f t="shared" si="1"/>
        <v>908.25</v>
      </c>
    </row>
    <row r="82" s="1" customFormat="1" ht="15.75" customHeight="1" spans="1:9">
      <c r="A82" s="288" t="s">
        <v>446</v>
      </c>
      <c r="B82" s="289"/>
      <c r="C82" s="289"/>
      <c r="D82" s="289"/>
      <c r="E82" s="289"/>
      <c r="F82" s="289"/>
      <c r="G82" s="290"/>
      <c r="I82" s="1">
        <f t="shared" si="1"/>
        <v>0</v>
      </c>
    </row>
    <row r="83" s="1" customFormat="1" ht="43.5" customHeight="1" spans="1:9">
      <c r="A83" s="291">
        <v>238</v>
      </c>
      <c r="B83" s="292" t="s">
        <v>447</v>
      </c>
      <c r="C83" s="252"/>
      <c r="D83" s="252" t="s">
        <v>448</v>
      </c>
      <c r="E83" s="252"/>
      <c r="F83" s="272" t="s">
        <v>337</v>
      </c>
      <c r="G83" s="273">
        <v>4400</v>
      </c>
      <c r="H83" s="262">
        <v>3827</v>
      </c>
      <c r="I83" s="1">
        <f t="shared" si="1"/>
        <v>4018.35</v>
      </c>
    </row>
    <row r="84" s="1" customFormat="1" ht="46.5" customHeight="1" spans="1:9">
      <c r="A84" s="293">
        <v>239</v>
      </c>
      <c r="B84" s="294" t="s">
        <v>449</v>
      </c>
      <c r="C84" s="258"/>
      <c r="D84" s="258" t="s">
        <v>450</v>
      </c>
      <c r="E84" s="258"/>
      <c r="F84" s="260" t="s">
        <v>337</v>
      </c>
      <c r="G84" s="261">
        <v>4400</v>
      </c>
      <c r="H84" s="262">
        <v>3827</v>
      </c>
      <c r="I84" s="1">
        <f t="shared" si="1"/>
        <v>4018.35</v>
      </c>
    </row>
    <row r="85" s="1" customFormat="1" ht="65.25" customHeight="1" spans="1:9">
      <c r="A85" s="293">
        <v>240</v>
      </c>
      <c r="B85" s="294" t="s">
        <v>451</v>
      </c>
      <c r="C85" s="294" t="s">
        <v>452</v>
      </c>
      <c r="D85" s="259" t="s">
        <v>453</v>
      </c>
      <c r="E85" s="258" t="s">
        <v>454</v>
      </c>
      <c r="F85" s="260" t="s">
        <v>337</v>
      </c>
      <c r="G85" s="261">
        <v>360</v>
      </c>
      <c r="H85" s="262">
        <v>309</v>
      </c>
      <c r="I85" s="1">
        <f t="shared" si="1"/>
        <v>324.45</v>
      </c>
    </row>
    <row r="86" s="1" customFormat="1" ht="48.75" customHeight="1" spans="1:9">
      <c r="A86" s="277">
        <v>241</v>
      </c>
      <c r="B86" s="294" t="s">
        <v>451</v>
      </c>
      <c r="C86" s="294" t="s">
        <v>455</v>
      </c>
      <c r="D86" s="259" t="s">
        <v>453</v>
      </c>
      <c r="E86" s="258" t="s">
        <v>456</v>
      </c>
      <c r="F86" s="260" t="s">
        <v>457</v>
      </c>
      <c r="G86" s="261">
        <v>500</v>
      </c>
      <c r="H86" s="262">
        <v>430</v>
      </c>
      <c r="I86" s="1">
        <f t="shared" si="1"/>
        <v>451.5</v>
      </c>
    </row>
    <row r="87" s="1" customFormat="1" ht="42.75" customHeight="1" spans="1:9">
      <c r="A87" s="277">
        <v>242</v>
      </c>
      <c r="B87" s="294" t="s">
        <v>451</v>
      </c>
      <c r="C87" s="294" t="s">
        <v>458</v>
      </c>
      <c r="D87" s="259" t="s">
        <v>453</v>
      </c>
      <c r="E87" s="258" t="s">
        <v>459</v>
      </c>
      <c r="F87" s="260" t="s">
        <v>457</v>
      </c>
      <c r="G87" s="261">
        <v>600</v>
      </c>
      <c r="H87" s="262">
        <v>511</v>
      </c>
      <c r="I87" s="1">
        <f t="shared" si="1"/>
        <v>536.55</v>
      </c>
    </row>
    <row r="88" s="1" customFormat="1" ht="42.75" customHeight="1" spans="1:9">
      <c r="A88" s="277">
        <v>243</v>
      </c>
      <c r="B88" s="294" t="s">
        <v>451</v>
      </c>
      <c r="C88" s="294" t="s">
        <v>460</v>
      </c>
      <c r="D88" s="259" t="s">
        <v>453</v>
      </c>
      <c r="E88" s="258" t="s">
        <v>461</v>
      </c>
      <c r="F88" s="260" t="s">
        <v>457</v>
      </c>
      <c r="G88" s="261">
        <v>500</v>
      </c>
      <c r="H88" s="262">
        <v>418</v>
      </c>
      <c r="I88" s="1">
        <f t="shared" si="1"/>
        <v>438.9</v>
      </c>
    </row>
    <row r="89" s="1" customFormat="1" ht="48.75" customHeight="1" spans="1:9">
      <c r="A89" s="277">
        <v>244</v>
      </c>
      <c r="B89" s="294" t="s">
        <v>451</v>
      </c>
      <c r="C89" s="294" t="s">
        <v>462</v>
      </c>
      <c r="D89" s="259" t="s">
        <v>453</v>
      </c>
      <c r="E89" s="258" t="s">
        <v>463</v>
      </c>
      <c r="F89" s="260" t="s">
        <v>457</v>
      </c>
      <c r="G89" s="261">
        <v>550</v>
      </c>
      <c r="H89" s="262">
        <v>464</v>
      </c>
      <c r="I89" s="1">
        <f t="shared" si="1"/>
        <v>487.2</v>
      </c>
    </row>
    <row r="90" s="1" customFormat="1" ht="44.25" customHeight="1" spans="1:9">
      <c r="A90" s="277">
        <v>245</v>
      </c>
      <c r="B90" s="294" t="s">
        <v>449</v>
      </c>
      <c r="C90" s="258" t="s">
        <v>464</v>
      </c>
      <c r="D90" s="259" t="s">
        <v>465</v>
      </c>
      <c r="E90" s="258" t="s">
        <v>466</v>
      </c>
      <c r="F90" s="260" t="s">
        <v>457</v>
      </c>
      <c r="G90" s="261">
        <v>600</v>
      </c>
      <c r="H90" s="262">
        <v>506</v>
      </c>
      <c r="I90" s="1">
        <f t="shared" si="1"/>
        <v>531.3</v>
      </c>
    </row>
    <row r="91" s="1" customFormat="1" ht="48" customHeight="1" spans="1:9">
      <c r="A91" s="277">
        <v>246</v>
      </c>
      <c r="B91" s="294" t="s">
        <v>467</v>
      </c>
      <c r="C91" s="258" t="s">
        <v>468</v>
      </c>
      <c r="D91" s="259" t="s">
        <v>469</v>
      </c>
      <c r="E91" s="258" t="s">
        <v>470</v>
      </c>
      <c r="F91" s="260" t="s">
        <v>457</v>
      </c>
      <c r="G91" s="261">
        <v>670</v>
      </c>
      <c r="H91" s="262">
        <v>585</v>
      </c>
      <c r="I91" s="1">
        <f t="shared" si="1"/>
        <v>614.25</v>
      </c>
    </row>
    <row r="92" s="1" customFormat="1" ht="46.5" customHeight="1" spans="1:9">
      <c r="A92" s="277">
        <v>247</v>
      </c>
      <c r="B92" s="294" t="s">
        <v>471</v>
      </c>
      <c r="C92" s="258"/>
      <c r="D92" s="258" t="s">
        <v>472</v>
      </c>
      <c r="E92" s="258"/>
      <c r="F92" s="260" t="s">
        <v>457</v>
      </c>
      <c r="G92" s="261">
        <v>690</v>
      </c>
      <c r="H92" s="262">
        <v>592</v>
      </c>
      <c r="I92" s="1">
        <f t="shared" si="1"/>
        <v>621.6</v>
      </c>
    </row>
    <row r="93" s="1" customFormat="1" ht="42.75" customHeight="1" spans="1:9">
      <c r="A93" s="277">
        <v>248</v>
      </c>
      <c r="B93" s="258" t="s">
        <v>451</v>
      </c>
      <c r="C93" s="258" t="s">
        <v>473</v>
      </c>
      <c r="D93" s="259" t="s">
        <v>453</v>
      </c>
      <c r="E93" s="258" t="s">
        <v>474</v>
      </c>
      <c r="F93" s="260" t="s">
        <v>457</v>
      </c>
      <c r="G93" s="261">
        <v>650</v>
      </c>
      <c r="H93" s="262">
        <v>546</v>
      </c>
      <c r="I93" s="1">
        <f t="shared" si="1"/>
        <v>573.3</v>
      </c>
    </row>
    <row r="94" s="1" customFormat="1" ht="45.75" customHeight="1" spans="1:9">
      <c r="A94" s="277">
        <v>249</v>
      </c>
      <c r="B94" s="258" t="s">
        <v>451</v>
      </c>
      <c r="C94" s="258" t="s">
        <v>475</v>
      </c>
      <c r="D94" s="259" t="s">
        <v>453</v>
      </c>
      <c r="E94" s="258" t="s">
        <v>476</v>
      </c>
      <c r="F94" s="260" t="s">
        <v>13</v>
      </c>
      <c r="G94" s="261">
        <v>350</v>
      </c>
      <c r="H94" s="262">
        <v>292</v>
      </c>
      <c r="I94" s="1">
        <f t="shared" si="1"/>
        <v>306.6</v>
      </c>
    </row>
    <row r="95" s="1" customFormat="1" ht="43.5" customHeight="1" spans="1:9">
      <c r="A95" s="277">
        <v>250</v>
      </c>
      <c r="B95" s="258" t="s">
        <v>451</v>
      </c>
      <c r="C95" s="258" t="s">
        <v>477</v>
      </c>
      <c r="D95" s="259" t="s">
        <v>453</v>
      </c>
      <c r="E95" s="258" t="s">
        <v>478</v>
      </c>
      <c r="F95" s="260" t="s">
        <v>13</v>
      </c>
      <c r="G95" s="261">
        <v>350</v>
      </c>
      <c r="H95" s="262">
        <v>292</v>
      </c>
      <c r="I95" s="1">
        <f t="shared" si="1"/>
        <v>306.6</v>
      </c>
    </row>
    <row r="96" s="1" customFormat="1" ht="51" customHeight="1" spans="1:9">
      <c r="A96" s="277">
        <v>251</v>
      </c>
      <c r="B96" s="258" t="s">
        <v>451</v>
      </c>
      <c r="C96" s="258" t="s">
        <v>479</v>
      </c>
      <c r="D96" s="259" t="s">
        <v>453</v>
      </c>
      <c r="E96" s="258" t="s">
        <v>480</v>
      </c>
      <c r="F96" s="260" t="s">
        <v>13</v>
      </c>
      <c r="G96" s="261">
        <v>350</v>
      </c>
      <c r="H96" s="262">
        <v>292</v>
      </c>
      <c r="I96" s="1">
        <f t="shared" si="1"/>
        <v>306.6</v>
      </c>
    </row>
    <row r="97" s="1" customFormat="1" ht="47.25" customHeight="1" spans="1:9">
      <c r="A97" s="277">
        <v>252</v>
      </c>
      <c r="B97" s="258" t="s">
        <v>451</v>
      </c>
      <c r="C97" s="258" t="s">
        <v>481</v>
      </c>
      <c r="D97" s="259" t="s">
        <v>453</v>
      </c>
      <c r="E97" s="259" t="s">
        <v>482</v>
      </c>
      <c r="F97" s="278" t="s">
        <v>13</v>
      </c>
      <c r="G97" s="295">
        <v>2060</v>
      </c>
      <c r="H97" s="256">
        <v>1790</v>
      </c>
      <c r="I97" s="1">
        <f t="shared" si="1"/>
        <v>1879.5</v>
      </c>
    </row>
    <row r="98" s="1" customFormat="1" ht="45.75" customHeight="1" spans="1:9">
      <c r="A98" s="282">
        <v>253</v>
      </c>
      <c r="B98" s="294" t="s">
        <v>483</v>
      </c>
      <c r="C98" s="259" t="s">
        <v>484</v>
      </c>
      <c r="D98" s="259" t="s">
        <v>485</v>
      </c>
      <c r="E98" s="259" t="s">
        <v>486</v>
      </c>
      <c r="F98" s="278" t="s">
        <v>13</v>
      </c>
      <c r="G98" s="295">
        <v>3750</v>
      </c>
      <c r="H98" s="256">
        <v>3233</v>
      </c>
      <c r="I98" s="1">
        <f t="shared" si="1"/>
        <v>3394.65</v>
      </c>
    </row>
    <row r="99" s="1" customFormat="1" ht="46.5" customHeight="1" spans="1:9">
      <c r="A99" s="277">
        <v>254</v>
      </c>
      <c r="B99" s="258" t="s">
        <v>451</v>
      </c>
      <c r="C99" s="258" t="s">
        <v>487</v>
      </c>
      <c r="D99" s="259" t="s">
        <v>453</v>
      </c>
      <c r="E99" s="258" t="s">
        <v>488</v>
      </c>
      <c r="F99" s="278" t="s">
        <v>13</v>
      </c>
      <c r="G99" s="295">
        <v>660</v>
      </c>
      <c r="H99" s="256">
        <v>572</v>
      </c>
      <c r="I99" s="1">
        <f t="shared" si="1"/>
        <v>600.6</v>
      </c>
    </row>
    <row r="100" s="1" customFormat="1" ht="45.75" customHeight="1" spans="1:9">
      <c r="A100" s="263">
        <v>255</v>
      </c>
      <c r="B100" s="258" t="s">
        <v>451</v>
      </c>
      <c r="C100" s="258" t="s">
        <v>489</v>
      </c>
      <c r="D100" s="259" t="s">
        <v>453</v>
      </c>
      <c r="E100" s="258" t="s">
        <v>490</v>
      </c>
      <c r="F100" s="278" t="s">
        <v>13</v>
      </c>
      <c r="G100" s="295">
        <v>690</v>
      </c>
      <c r="H100" s="256">
        <v>598</v>
      </c>
      <c r="I100" s="1">
        <f t="shared" si="1"/>
        <v>627.9</v>
      </c>
    </row>
    <row r="101" s="1" customFormat="1" ht="46.5" customHeight="1" spans="1:9">
      <c r="A101" s="282">
        <v>256</v>
      </c>
      <c r="B101" s="258" t="s">
        <v>451</v>
      </c>
      <c r="C101" s="258" t="s">
        <v>489</v>
      </c>
      <c r="D101" s="259" t="s">
        <v>453</v>
      </c>
      <c r="E101" s="258" t="s">
        <v>491</v>
      </c>
      <c r="F101" s="278" t="s">
        <v>13</v>
      </c>
      <c r="G101" s="295">
        <v>7730</v>
      </c>
      <c r="H101" s="256">
        <v>6696</v>
      </c>
      <c r="I101" s="1">
        <f t="shared" si="1"/>
        <v>7030.8</v>
      </c>
    </row>
    <row r="102" s="1" customFormat="1" ht="43.5" customHeight="1" spans="1:9">
      <c r="A102" s="282">
        <v>257</v>
      </c>
      <c r="B102" s="258" t="s">
        <v>451</v>
      </c>
      <c r="C102" s="258" t="s">
        <v>492</v>
      </c>
      <c r="D102" s="259" t="s">
        <v>453</v>
      </c>
      <c r="E102" s="258" t="s">
        <v>493</v>
      </c>
      <c r="F102" s="278" t="s">
        <v>13</v>
      </c>
      <c r="G102" s="279">
        <v>550</v>
      </c>
      <c r="H102" s="256">
        <v>470</v>
      </c>
      <c r="I102" s="1">
        <f t="shared" si="1"/>
        <v>493.5</v>
      </c>
    </row>
    <row r="103" s="1" customFormat="1" ht="44.25" customHeight="1" spans="1:9">
      <c r="A103" s="282">
        <v>258</v>
      </c>
      <c r="B103" s="258" t="s">
        <v>451</v>
      </c>
      <c r="C103" s="258" t="s">
        <v>492</v>
      </c>
      <c r="D103" s="259" t="s">
        <v>453</v>
      </c>
      <c r="E103" s="258" t="s">
        <v>494</v>
      </c>
      <c r="F103" s="278" t="s">
        <v>13</v>
      </c>
      <c r="G103" s="279">
        <v>6760</v>
      </c>
      <c r="H103" s="256">
        <v>5854</v>
      </c>
      <c r="I103" s="1">
        <f t="shared" si="1"/>
        <v>6146.7</v>
      </c>
    </row>
    <row r="104" s="1" customFormat="1" ht="48" customHeight="1" spans="1:9">
      <c r="A104" s="282">
        <v>259</v>
      </c>
      <c r="B104" s="258" t="s">
        <v>451</v>
      </c>
      <c r="C104" s="258" t="s">
        <v>495</v>
      </c>
      <c r="D104" s="259" t="s">
        <v>453</v>
      </c>
      <c r="E104" s="258" t="s">
        <v>496</v>
      </c>
      <c r="F104" s="278" t="s">
        <v>13</v>
      </c>
      <c r="G104" s="279">
        <v>600</v>
      </c>
      <c r="H104" s="256">
        <v>520</v>
      </c>
      <c r="I104" s="1">
        <f t="shared" si="1"/>
        <v>546</v>
      </c>
    </row>
    <row r="105" s="1" customFormat="1" ht="42.75" customHeight="1" spans="1:9">
      <c r="A105" s="282">
        <v>260</v>
      </c>
      <c r="B105" s="258" t="s">
        <v>451</v>
      </c>
      <c r="C105" s="258" t="s">
        <v>495</v>
      </c>
      <c r="D105" s="259" t="s">
        <v>453</v>
      </c>
      <c r="E105" s="258" t="s">
        <v>497</v>
      </c>
      <c r="F105" s="278" t="s">
        <v>13</v>
      </c>
      <c r="G105" s="279">
        <v>7770</v>
      </c>
      <c r="H105" s="256">
        <v>6728</v>
      </c>
      <c r="I105" s="1">
        <f t="shared" si="1"/>
        <v>7064.4</v>
      </c>
    </row>
    <row r="106" s="1" customFormat="1" ht="62.25" customHeight="1" spans="1:9">
      <c r="A106" s="263">
        <v>261</v>
      </c>
      <c r="B106" s="265" t="s">
        <v>451</v>
      </c>
      <c r="C106" s="265" t="s">
        <v>498</v>
      </c>
      <c r="D106" s="264" t="s">
        <v>335</v>
      </c>
      <c r="E106" s="265" t="s">
        <v>499</v>
      </c>
      <c r="F106" s="260" t="s">
        <v>13</v>
      </c>
      <c r="G106" s="261">
        <v>550</v>
      </c>
      <c r="H106" s="256">
        <v>476</v>
      </c>
      <c r="I106" s="1">
        <f t="shared" si="1"/>
        <v>499.8</v>
      </c>
    </row>
    <row r="107" s="1" customFormat="1" ht="15.75" customHeight="1" spans="1:9">
      <c r="A107" s="288" t="s">
        <v>500</v>
      </c>
      <c r="B107" s="289"/>
      <c r="C107" s="289"/>
      <c r="D107" s="289"/>
      <c r="E107" s="289"/>
      <c r="F107" s="289"/>
      <c r="G107" s="290"/>
      <c r="I107" s="1">
        <f t="shared" si="1"/>
        <v>0</v>
      </c>
    </row>
    <row r="108" s="1" customFormat="1" ht="48.75" customHeight="1" spans="1:9">
      <c r="A108" s="296">
        <v>262</v>
      </c>
      <c r="B108" s="297" t="s">
        <v>501</v>
      </c>
      <c r="C108" s="297" t="s">
        <v>502</v>
      </c>
      <c r="D108" s="298" t="s">
        <v>503</v>
      </c>
      <c r="E108" s="297" t="s">
        <v>504</v>
      </c>
      <c r="F108" s="299" t="s">
        <v>457</v>
      </c>
      <c r="G108" s="300">
        <v>500</v>
      </c>
      <c r="H108" s="262">
        <v>434</v>
      </c>
      <c r="I108" s="1">
        <f t="shared" si="1"/>
        <v>455.7</v>
      </c>
    </row>
    <row r="109" s="1" customFormat="1" ht="48.75" customHeight="1" spans="1:9">
      <c r="A109" s="277">
        <v>263</v>
      </c>
      <c r="B109" s="258" t="s">
        <v>505</v>
      </c>
      <c r="C109" s="258"/>
      <c r="D109" s="258" t="s">
        <v>506</v>
      </c>
      <c r="E109" s="258"/>
      <c r="F109" s="278" t="s">
        <v>457</v>
      </c>
      <c r="G109" s="279">
        <v>1100</v>
      </c>
      <c r="H109" s="256">
        <v>958</v>
      </c>
      <c r="I109" s="1">
        <f t="shared" si="1"/>
        <v>1005.9</v>
      </c>
    </row>
    <row r="110" s="1" customFormat="1" ht="42.75" customHeight="1" spans="1:9">
      <c r="A110" s="257">
        <v>264</v>
      </c>
      <c r="B110" s="258" t="s">
        <v>507</v>
      </c>
      <c r="C110" s="258"/>
      <c r="D110" s="258" t="s">
        <v>508</v>
      </c>
      <c r="E110" s="258"/>
      <c r="F110" s="278" t="s">
        <v>457</v>
      </c>
      <c r="G110" s="261">
        <v>400</v>
      </c>
      <c r="H110" s="262">
        <v>350</v>
      </c>
      <c r="I110" s="1">
        <f t="shared" si="1"/>
        <v>367.5</v>
      </c>
    </row>
    <row r="111" s="1" customFormat="1" ht="48.75" customHeight="1" spans="1:9">
      <c r="A111" s="277">
        <v>265</v>
      </c>
      <c r="B111" s="258" t="s">
        <v>501</v>
      </c>
      <c r="C111" s="258" t="s">
        <v>509</v>
      </c>
      <c r="D111" s="259" t="s">
        <v>503</v>
      </c>
      <c r="E111" s="258" t="s">
        <v>510</v>
      </c>
      <c r="F111" s="260" t="s">
        <v>46</v>
      </c>
      <c r="G111" s="261">
        <v>760</v>
      </c>
      <c r="H111" s="262">
        <v>600</v>
      </c>
      <c r="I111" s="1">
        <f t="shared" si="1"/>
        <v>630</v>
      </c>
    </row>
    <row r="112" s="1" customFormat="1" ht="49.5" customHeight="1" spans="1:9">
      <c r="A112" s="277">
        <v>266</v>
      </c>
      <c r="B112" s="258" t="s">
        <v>501</v>
      </c>
      <c r="C112" s="258" t="s">
        <v>511</v>
      </c>
      <c r="D112" s="259" t="s">
        <v>503</v>
      </c>
      <c r="E112" s="258" t="s">
        <v>512</v>
      </c>
      <c r="F112" s="260" t="s">
        <v>46</v>
      </c>
      <c r="G112" s="261">
        <v>830</v>
      </c>
      <c r="H112" s="262">
        <v>650</v>
      </c>
      <c r="I112" s="1">
        <f t="shared" si="1"/>
        <v>682.5</v>
      </c>
    </row>
    <row r="113" s="1" customFormat="1" ht="45.75" customHeight="1" spans="1:9">
      <c r="A113" s="257">
        <v>267</v>
      </c>
      <c r="B113" s="265" t="s">
        <v>501</v>
      </c>
      <c r="C113" s="265" t="s">
        <v>513</v>
      </c>
      <c r="D113" s="264" t="s">
        <v>503</v>
      </c>
      <c r="E113" s="265" t="s">
        <v>514</v>
      </c>
      <c r="F113" s="260" t="s">
        <v>13</v>
      </c>
      <c r="G113" s="275">
        <v>5185</v>
      </c>
      <c r="H113" s="256">
        <v>4490</v>
      </c>
      <c r="I113" s="1">
        <f t="shared" si="1"/>
        <v>4714.5</v>
      </c>
    </row>
    <row r="114" ht="16.5" spans="1:9">
      <c r="A114" s="301" t="s">
        <v>515</v>
      </c>
      <c r="B114" s="302"/>
      <c r="C114" s="302"/>
      <c r="D114" s="302"/>
      <c r="E114" s="302"/>
      <c r="F114" s="302"/>
      <c r="G114" s="303"/>
      <c r="H114"/>
      <c r="I114" s="1">
        <f t="shared" si="1"/>
        <v>0</v>
      </c>
    </row>
    <row r="115" s="1" customFormat="1" ht="67.5" customHeight="1" spans="1:9">
      <c r="A115" s="304" t="s">
        <v>516</v>
      </c>
      <c r="B115" s="164" t="s">
        <v>517</v>
      </c>
      <c r="C115" s="164"/>
      <c r="D115" s="164" t="s">
        <v>518</v>
      </c>
      <c r="E115" s="164"/>
      <c r="F115" s="155" t="s">
        <v>519</v>
      </c>
      <c r="G115" s="156">
        <v>230</v>
      </c>
      <c r="H115" s="305">
        <v>153</v>
      </c>
      <c r="I115" s="1">
        <f t="shared" si="1"/>
        <v>160.65</v>
      </c>
    </row>
    <row r="116" ht="45.75" customHeight="1" spans="1:9">
      <c r="A116" s="306" t="s">
        <v>520</v>
      </c>
      <c r="B116" s="43" t="s">
        <v>521</v>
      </c>
      <c r="C116" s="43" t="s">
        <v>522</v>
      </c>
      <c r="D116" s="43" t="s">
        <v>523</v>
      </c>
      <c r="E116" s="43" t="s">
        <v>524</v>
      </c>
      <c r="F116" s="55" t="s">
        <v>457</v>
      </c>
      <c r="G116" s="170">
        <v>350</v>
      </c>
      <c r="H116" s="307">
        <v>302</v>
      </c>
      <c r="I116" s="1">
        <f t="shared" si="1"/>
        <v>317.1</v>
      </c>
    </row>
    <row r="117" ht="47.25" customHeight="1" spans="1:9">
      <c r="A117" s="306" t="s">
        <v>525</v>
      </c>
      <c r="B117" s="308" t="s">
        <v>521</v>
      </c>
      <c r="C117" s="309" t="s">
        <v>526</v>
      </c>
      <c r="D117" s="43" t="s">
        <v>523</v>
      </c>
      <c r="E117" s="43" t="s">
        <v>527</v>
      </c>
      <c r="F117" s="55" t="s">
        <v>457</v>
      </c>
      <c r="G117" s="170">
        <v>350</v>
      </c>
      <c r="H117" s="307">
        <v>310</v>
      </c>
      <c r="I117" s="1">
        <f t="shared" si="1"/>
        <v>325.5</v>
      </c>
    </row>
    <row r="118" ht="51" customHeight="1" spans="1:9">
      <c r="A118" s="306" t="s">
        <v>528</v>
      </c>
      <c r="B118" s="308" t="s">
        <v>521</v>
      </c>
      <c r="C118" s="309" t="s">
        <v>529</v>
      </c>
      <c r="D118" s="43" t="s">
        <v>523</v>
      </c>
      <c r="E118" s="43" t="s">
        <v>530</v>
      </c>
      <c r="F118" s="55" t="s">
        <v>457</v>
      </c>
      <c r="G118" s="170">
        <v>530</v>
      </c>
      <c r="H118" s="307">
        <v>463</v>
      </c>
      <c r="I118" s="1">
        <f t="shared" si="1"/>
        <v>486.15</v>
      </c>
    </row>
    <row r="119" s="1" customFormat="1" ht="63.75" customHeight="1" spans="1:9">
      <c r="A119" s="310" t="s">
        <v>531</v>
      </c>
      <c r="B119" s="50" t="s">
        <v>517</v>
      </c>
      <c r="C119" s="311"/>
      <c r="D119" s="50" t="s">
        <v>532</v>
      </c>
      <c r="E119" s="50"/>
      <c r="F119" s="162" t="s">
        <v>533</v>
      </c>
      <c r="G119" s="163">
        <v>780</v>
      </c>
      <c r="H119" s="312">
        <v>670</v>
      </c>
      <c r="I119" s="1">
        <f t="shared" si="1"/>
        <v>703.5</v>
      </c>
    </row>
    <row r="120" ht="35.25" customHeight="1" spans="1:9">
      <c r="A120" s="313" t="s">
        <v>534</v>
      </c>
      <c r="B120" s="314" t="s">
        <v>156</v>
      </c>
      <c r="C120" s="315" t="s">
        <v>166</v>
      </c>
      <c r="D120" s="37" t="s">
        <v>535</v>
      </c>
      <c r="E120" s="37" t="s">
        <v>536</v>
      </c>
      <c r="F120" s="37" t="s">
        <v>46</v>
      </c>
      <c r="G120" s="163">
        <v>30</v>
      </c>
      <c r="H120" s="316">
        <v>24</v>
      </c>
      <c r="I120" s="1">
        <f t="shared" si="1"/>
        <v>25.2</v>
      </c>
    </row>
    <row r="121" ht="15.75" customHeight="1" spans="1:9">
      <c r="A121" s="317"/>
      <c r="B121" s="318"/>
      <c r="C121" s="319" t="s">
        <v>65</v>
      </c>
      <c r="D121" s="320"/>
      <c r="E121" s="320" t="s">
        <v>46</v>
      </c>
      <c r="F121" s="320"/>
      <c r="G121" s="199"/>
      <c r="H121" s="321"/>
      <c r="I121" s="1"/>
    </row>
    <row r="122" spans="1:1">
      <c r="A122" s="322"/>
    </row>
  </sheetData>
  <mergeCells count="11">
    <mergeCell ref="A3:G3"/>
    <mergeCell ref="A4:G4"/>
    <mergeCell ref="A7:G7"/>
    <mergeCell ref="A82:G82"/>
    <mergeCell ref="A107:G107"/>
    <mergeCell ref="A114:G114"/>
    <mergeCell ref="A120:A121"/>
    <mergeCell ref="B120:B121"/>
    <mergeCell ref="D1:D2"/>
    <mergeCell ref="E1:E2"/>
    <mergeCell ref="F1:F2"/>
  </mergeCells>
  <pageMargins left="0.14" right="0.14" top="0.19" bottom="0.2" header="0.19" footer="0.15"/>
  <pageSetup paperSize="9" scale="8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zoomScale="115" zoomScaleNormal="115" topLeftCell="A82" workbookViewId="0">
      <selection activeCell="A1" sqref="A1:G88"/>
    </sheetView>
  </sheetViews>
  <sheetFormatPr defaultColWidth="15.4285714285714" defaultRowHeight="40.5" customHeight="1" outlineLevelCol="7"/>
  <cols>
    <col min="1" max="1" width="8" style="107" customWidth="1"/>
    <col min="2" max="2" width="14.2857142857143" style="108" customWidth="1"/>
    <col min="3" max="3" width="10.2857142857143" style="108" customWidth="1"/>
    <col min="4" max="4" width="32" style="109" customWidth="1"/>
    <col min="5" max="5" width="29.9333333333333" style="109" customWidth="1"/>
    <col min="6" max="6" width="8.85714285714286" style="108" customWidth="1"/>
    <col min="7" max="7" width="9.85714285714286" style="110" customWidth="1"/>
    <col min="8" max="8" width="11.1428571428571" style="108" hidden="1" customWidth="1"/>
    <col min="9" max="16384" width="15.4285714285714" style="108"/>
  </cols>
  <sheetData>
    <row r="1" ht="16.5" spans="1:7">
      <c r="A1" s="111" t="s">
        <v>537</v>
      </c>
      <c r="B1" s="112"/>
      <c r="C1" s="112"/>
      <c r="D1" s="112"/>
      <c r="E1" s="112"/>
      <c r="F1" s="112"/>
      <c r="G1" s="113"/>
    </row>
    <row r="2" ht="22.5" customHeight="1" spans="1:8">
      <c r="A2" s="114" t="s">
        <v>0</v>
      </c>
      <c r="B2" s="115" t="s">
        <v>1</v>
      </c>
      <c r="C2" s="115" t="s">
        <v>2</v>
      </c>
      <c r="D2" s="116" t="s">
        <v>3</v>
      </c>
      <c r="E2" s="116" t="s">
        <v>4</v>
      </c>
      <c r="F2" s="117" t="s">
        <v>5</v>
      </c>
      <c r="G2" s="118" t="s">
        <v>322</v>
      </c>
      <c r="H2" s="119" t="s">
        <v>322</v>
      </c>
    </row>
    <row r="3" ht="21" customHeight="1" spans="1:8">
      <c r="A3" s="120"/>
      <c r="B3" s="121"/>
      <c r="C3" s="121"/>
      <c r="D3" s="122"/>
      <c r="E3" s="122"/>
      <c r="F3" s="123"/>
      <c r="G3" s="124" t="s">
        <v>8</v>
      </c>
      <c r="H3" s="125" t="s">
        <v>8</v>
      </c>
    </row>
    <row r="4" ht="66.75" customHeight="1" spans="1:8">
      <c r="A4" s="126" t="s">
        <v>538</v>
      </c>
      <c r="B4" s="127" t="s">
        <v>539</v>
      </c>
      <c r="C4" s="127"/>
      <c r="D4" s="128" t="s">
        <v>540</v>
      </c>
      <c r="E4" s="129"/>
      <c r="F4" s="127" t="s">
        <v>541</v>
      </c>
      <c r="G4" s="130">
        <v>180</v>
      </c>
      <c r="H4" s="131">
        <v>262</v>
      </c>
    </row>
    <row r="5" ht="48.75" customHeight="1" spans="1:8">
      <c r="A5" s="132" t="s">
        <v>542</v>
      </c>
      <c r="B5" s="133" t="s">
        <v>543</v>
      </c>
      <c r="C5" s="133"/>
      <c r="D5" s="134" t="s">
        <v>544</v>
      </c>
      <c r="E5" s="135"/>
      <c r="F5" s="136" t="s">
        <v>545</v>
      </c>
      <c r="G5" s="137">
        <v>180</v>
      </c>
      <c r="H5" s="138">
        <v>213</v>
      </c>
    </row>
    <row r="6" ht="45" customHeight="1" spans="1:8">
      <c r="A6" s="139" t="s">
        <v>546</v>
      </c>
      <c r="B6" s="140" t="s">
        <v>273</v>
      </c>
      <c r="C6" s="140" t="s">
        <v>547</v>
      </c>
      <c r="D6" s="141" t="s">
        <v>275</v>
      </c>
      <c r="E6" s="142" t="s">
        <v>277</v>
      </c>
      <c r="F6" s="143" t="s">
        <v>277</v>
      </c>
      <c r="G6" s="144">
        <v>11000</v>
      </c>
      <c r="H6" s="145">
        <v>6436</v>
      </c>
    </row>
    <row r="7" ht="15.75" spans="1:8">
      <c r="A7" s="146"/>
      <c r="B7" s="147"/>
      <c r="C7" s="147" t="s">
        <v>548</v>
      </c>
      <c r="D7" s="148"/>
      <c r="E7" s="149" t="s">
        <v>549</v>
      </c>
      <c r="F7" s="150"/>
      <c r="G7" s="151"/>
      <c r="H7" s="152"/>
    </row>
    <row r="8" ht="50.25" customHeight="1" spans="1:8">
      <c r="A8" s="153"/>
      <c r="B8" s="147"/>
      <c r="C8" s="147" t="s">
        <v>550</v>
      </c>
      <c r="D8" s="148"/>
      <c r="E8" s="154" t="s">
        <v>551</v>
      </c>
      <c r="F8" s="155"/>
      <c r="G8" s="156"/>
      <c r="H8" s="157"/>
    </row>
    <row r="9" ht="32.25" customHeight="1" spans="1:8">
      <c r="A9" s="158" t="s">
        <v>552</v>
      </c>
      <c r="B9" s="159" t="s">
        <v>273</v>
      </c>
      <c r="C9" s="159" t="s">
        <v>547</v>
      </c>
      <c r="D9" s="160" t="s">
        <v>275</v>
      </c>
      <c r="E9" s="161" t="s">
        <v>277</v>
      </c>
      <c r="F9" s="162" t="s">
        <v>277</v>
      </c>
      <c r="G9" s="163">
        <v>13200</v>
      </c>
      <c r="H9" s="152"/>
    </row>
    <row r="10" ht="22.5" customHeight="1" spans="1:8">
      <c r="A10" s="146"/>
      <c r="B10" s="147"/>
      <c r="C10" s="147" t="s">
        <v>548</v>
      </c>
      <c r="D10" s="148"/>
      <c r="E10" s="149" t="s">
        <v>549</v>
      </c>
      <c r="F10" s="150"/>
      <c r="G10" s="151"/>
      <c r="H10" s="152"/>
    </row>
    <row r="11" ht="32.25" customHeight="1" spans="1:8">
      <c r="A11" s="153"/>
      <c r="B11" s="147"/>
      <c r="C11" s="164" t="s">
        <v>550</v>
      </c>
      <c r="D11" s="148"/>
      <c r="E11" s="154" t="s">
        <v>553</v>
      </c>
      <c r="F11" s="155"/>
      <c r="G11" s="156"/>
      <c r="H11" s="152"/>
    </row>
    <row r="12" ht="32.25" customHeight="1" spans="1:8">
      <c r="A12" s="158" t="s">
        <v>554</v>
      </c>
      <c r="B12" s="159" t="s">
        <v>273</v>
      </c>
      <c r="C12" s="159" t="s">
        <v>547</v>
      </c>
      <c r="D12" s="160" t="s">
        <v>555</v>
      </c>
      <c r="E12" s="161" t="s">
        <v>277</v>
      </c>
      <c r="F12" s="162" t="s">
        <v>277</v>
      </c>
      <c r="G12" s="163">
        <v>14850</v>
      </c>
      <c r="H12" s="152"/>
    </row>
    <row r="13" ht="32.25" customHeight="1" spans="1:8">
      <c r="A13" s="146"/>
      <c r="B13" s="147"/>
      <c r="C13" s="147" t="s">
        <v>548</v>
      </c>
      <c r="D13" s="148"/>
      <c r="E13" s="149"/>
      <c r="F13" s="150"/>
      <c r="G13" s="151"/>
      <c r="H13" s="152"/>
    </row>
    <row r="14" ht="32.25" customHeight="1" spans="1:8">
      <c r="A14" s="146"/>
      <c r="B14" s="164"/>
      <c r="C14" s="147" t="s">
        <v>550</v>
      </c>
      <c r="D14" s="165"/>
      <c r="E14" s="149" t="s">
        <v>556</v>
      </c>
      <c r="F14" s="150"/>
      <c r="G14" s="151"/>
      <c r="H14" s="152"/>
    </row>
    <row r="15" ht="32.25" customHeight="1" spans="1:8">
      <c r="A15" s="166">
        <v>279</v>
      </c>
      <c r="B15" s="167" t="s">
        <v>273</v>
      </c>
      <c r="C15" s="167" t="s">
        <v>547</v>
      </c>
      <c r="D15" s="168" t="s">
        <v>555</v>
      </c>
      <c r="E15" s="169" t="s">
        <v>557</v>
      </c>
      <c r="F15" s="167" t="s">
        <v>277</v>
      </c>
      <c r="G15" s="170">
        <v>14520</v>
      </c>
      <c r="H15" s="152"/>
    </row>
    <row r="16" ht="49.5" customHeight="1" spans="1:8">
      <c r="A16" s="171" t="s">
        <v>558</v>
      </c>
      <c r="B16" s="162" t="s">
        <v>559</v>
      </c>
      <c r="C16" s="162" t="s">
        <v>560</v>
      </c>
      <c r="D16" s="172" t="s">
        <v>561</v>
      </c>
      <c r="E16" s="172" t="s">
        <v>277</v>
      </c>
      <c r="F16" s="162" t="s">
        <v>277</v>
      </c>
      <c r="G16" s="163">
        <v>20900</v>
      </c>
      <c r="H16" s="173">
        <v>1552</v>
      </c>
    </row>
    <row r="17" ht="83.25" customHeight="1" spans="1:8">
      <c r="A17" s="158" t="s">
        <v>562</v>
      </c>
      <c r="B17" s="159" t="s">
        <v>563</v>
      </c>
      <c r="C17" s="174" t="s">
        <v>564</v>
      </c>
      <c r="D17" s="160" t="s">
        <v>565</v>
      </c>
      <c r="E17" s="161" t="s">
        <v>566</v>
      </c>
      <c r="F17" s="162" t="s">
        <v>277</v>
      </c>
      <c r="G17" s="175">
        <v>19800</v>
      </c>
      <c r="H17" s="145">
        <v>6357</v>
      </c>
    </row>
    <row r="18" ht="44.25" customHeight="1" spans="1:8">
      <c r="A18" s="176"/>
      <c r="B18" s="147"/>
      <c r="C18" s="177" t="s">
        <v>567</v>
      </c>
      <c r="D18" s="165"/>
      <c r="E18" s="154" t="s">
        <v>568</v>
      </c>
      <c r="F18" s="150"/>
      <c r="G18" s="178"/>
      <c r="H18" s="152"/>
    </row>
    <row r="19" ht="44.25" customHeight="1" spans="1:8">
      <c r="A19" s="158" t="s">
        <v>569</v>
      </c>
      <c r="B19" s="159" t="s">
        <v>563</v>
      </c>
      <c r="C19" s="174" t="s">
        <v>564</v>
      </c>
      <c r="D19" s="160" t="s">
        <v>565</v>
      </c>
      <c r="E19" s="161" t="s">
        <v>566</v>
      </c>
      <c r="F19" s="162" t="s">
        <v>277</v>
      </c>
      <c r="G19" s="175">
        <v>25300</v>
      </c>
      <c r="H19" s="152"/>
    </row>
    <row r="20" ht="44.25" customHeight="1" spans="1:8">
      <c r="A20" s="176"/>
      <c r="B20" s="147"/>
      <c r="C20" s="177" t="s">
        <v>567</v>
      </c>
      <c r="D20" s="148"/>
      <c r="E20" s="149" t="s">
        <v>570</v>
      </c>
      <c r="F20" s="150"/>
      <c r="G20" s="178"/>
      <c r="H20" s="152"/>
    </row>
    <row r="21" ht="39" customHeight="1" spans="1:8">
      <c r="A21" s="179" t="s">
        <v>571</v>
      </c>
      <c r="B21" s="50" t="s">
        <v>572</v>
      </c>
      <c r="C21" s="50"/>
      <c r="D21" s="180" t="s">
        <v>573</v>
      </c>
      <c r="E21" s="180"/>
      <c r="F21" s="167" t="s">
        <v>574</v>
      </c>
      <c r="G21" s="170">
        <v>1100</v>
      </c>
      <c r="H21" s="145">
        <v>1135</v>
      </c>
    </row>
    <row r="22" ht="48.75" customHeight="1" spans="1:8">
      <c r="A22" s="181" t="s">
        <v>575</v>
      </c>
      <c r="B22" s="50" t="s">
        <v>576</v>
      </c>
      <c r="C22" s="182" t="s">
        <v>577</v>
      </c>
      <c r="D22" s="180" t="s">
        <v>578</v>
      </c>
      <c r="E22" s="154" t="s">
        <v>579</v>
      </c>
      <c r="F22" s="150" t="s">
        <v>580</v>
      </c>
      <c r="G22" s="178">
        <v>990</v>
      </c>
      <c r="H22" s="173">
        <v>824</v>
      </c>
    </row>
    <row r="23" ht="48" customHeight="1" spans="1:8">
      <c r="A23" s="179" t="s">
        <v>581</v>
      </c>
      <c r="B23" s="50" t="s">
        <v>576</v>
      </c>
      <c r="C23" s="183" t="s">
        <v>582</v>
      </c>
      <c r="D23" s="180" t="s">
        <v>583</v>
      </c>
      <c r="E23" s="184" t="s">
        <v>584</v>
      </c>
      <c r="F23" s="167" t="s">
        <v>580</v>
      </c>
      <c r="G23" s="185">
        <v>1870</v>
      </c>
      <c r="H23" s="145">
        <v>1135</v>
      </c>
    </row>
    <row r="24" ht="53.25" customHeight="1" spans="1:8">
      <c r="A24" s="181" t="s">
        <v>585</v>
      </c>
      <c r="B24" s="167" t="s">
        <v>586</v>
      </c>
      <c r="C24" s="167"/>
      <c r="D24" s="168" t="s">
        <v>587</v>
      </c>
      <c r="E24" s="168" t="s">
        <v>588</v>
      </c>
      <c r="F24" s="167" t="s">
        <v>580</v>
      </c>
      <c r="G24" s="170">
        <v>770</v>
      </c>
      <c r="H24" s="145">
        <v>697</v>
      </c>
    </row>
    <row r="25" ht="38.25" customHeight="1" spans="1:8">
      <c r="A25" s="181" t="s">
        <v>589</v>
      </c>
      <c r="B25" s="167" t="s">
        <v>590</v>
      </c>
      <c r="C25" s="167" t="s">
        <v>567</v>
      </c>
      <c r="D25" s="168" t="s">
        <v>591</v>
      </c>
      <c r="E25" s="168" t="s">
        <v>592</v>
      </c>
      <c r="F25" s="167" t="s">
        <v>580</v>
      </c>
      <c r="G25" s="170">
        <v>3025</v>
      </c>
      <c r="H25" s="145">
        <v>1505</v>
      </c>
    </row>
    <row r="26" ht="38.25" customHeight="1" spans="1:8">
      <c r="A26" s="181" t="s">
        <v>593</v>
      </c>
      <c r="B26" s="167" t="s">
        <v>590</v>
      </c>
      <c r="C26" s="167" t="s">
        <v>567</v>
      </c>
      <c r="D26" s="168" t="s">
        <v>591</v>
      </c>
      <c r="E26" s="168" t="s">
        <v>594</v>
      </c>
      <c r="F26" s="167" t="s">
        <v>580</v>
      </c>
      <c r="G26" s="170">
        <v>3630</v>
      </c>
      <c r="H26" s="145">
        <v>1505</v>
      </c>
    </row>
    <row r="27" ht="38.25" customHeight="1" spans="1:8">
      <c r="A27" s="176" t="s">
        <v>595</v>
      </c>
      <c r="B27" s="150" t="s">
        <v>590</v>
      </c>
      <c r="C27" s="147" t="s">
        <v>567</v>
      </c>
      <c r="D27" s="148" t="s">
        <v>591</v>
      </c>
      <c r="E27" s="148" t="s">
        <v>596</v>
      </c>
      <c r="F27" s="186" t="s">
        <v>580</v>
      </c>
      <c r="G27" s="178">
        <v>3630</v>
      </c>
      <c r="H27" s="145"/>
    </row>
    <row r="28" ht="47.25" customHeight="1" spans="1:8">
      <c r="A28" s="181" t="s">
        <v>597</v>
      </c>
      <c r="B28" s="162" t="s">
        <v>598</v>
      </c>
      <c r="C28" s="162" t="s">
        <v>567</v>
      </c>
      <c r="D28" s="172" t="s">
        <v>599</v>
      </c>
      <c r="E28" s="168" t="s">
        <v>600</v>
      </c>
      <c r="F28" s="167" t="s">
        <v>580</v>
      </c>
      <c r="G28" s="170">
        <v>2420</v>
      </c>
      <c r="H28" s="145">
        <v>1810</v>
      </c>
    </row>
    <row r="29" ht="45" customHeight="1" spans="1:8">
      <c r="A29" s="158" t="s">
        <v>601</v>
      </c>
      <c r="B29" s="50" t="s">
        <v>273</v>
      </c>
      <c r="C29" s="183" t="s">
        <v>274</v>
      </c>
      <c r="D29" s="180" t="s">
        <v>275</v>
      </c>
      <c r="E29" s="160" t="s">
        <v>602</v>
      </c>
      <c r="F29" s="174" t="s">
        <v>277</v>
      </c>
      <c r="G29" s="163">
        <v>2420</v>
      </c>
      <c r="H29" s="145">
        <v>1611</v>
      </c>
    </row>
    <row r="30" ht="65.25" customHeight="1" spans="1:8">
      <c r="A30" s="158" t="s">
        <v>603</v>
      </c>
      <c r="B30" s="147" t="s">
        <v>604</v>
      </c>
      <c r="C30" s="177" t="s">
        <v>605</v>
      </c>
      <c r="D30" s="148" t="s">
        <v>606</v>
      </c>
      <c r="E30" s="161" t="s">
        <v>607</v>
      </c>
      <c r="F30" s="162" t="s">
        <v>533</v>
      </c>
      <c r="G30" s="175">
        <v>1100</v>
      </c>
      <c r="H30" s="145">
        <v>940</v>
      </c>
    </row>
    <row r="31" ht="54.75" customHeight="1" spans="1:8">
      <c r="A31" s="158" t="s">
        <v>608</v>
      </c>
      <c r="B31" s="159" t="s">
        <v>521</v>
      </c>
      <c r="C31" s="174" t="s">
        <v>609</v>
      </c>
      <c r="D31" s="160" t="s">
        <v>523</v>
      </c>
      <c r="E31" s="161" t="s">
        <v>610</v>
      </c>
      <c r="F31" s="162" t="s">
        <v>533</v>
      </c>
      <c r="G31" s="175">
        <v>730</v>
      </c>
      <c r="H31" s="145">
        <v>410</v>
      </c>
    </row>
    <row r="32" ht="48.75" customHeight="1" spans="1:8">
      <c r="A32" s="158" t="s">
        <v>611</v>
      </c>
      <c r="B32" s="159" t="s">
        <v>521</v>
      </c>
      <c r="C32" s="174" t="s">
        <v>609</v>
      </c>
      <c r="D32" s="160" t="s">
        <v>523</v>
      </c>
      <c r="E32" s="161" t="s">
        <v>612</v>
      </c>
      <c r="F32" s="162" t="s">
        <v>533</v>
      </c>
      <c r="G32" s="175">
        <v>1210</v>
      </c>
      <c r="H32" s="145">
        <v>1941</v>
      </c>
    </row>
    <row r="33" ht="21.75" customHeight="1" spans="1:8">
      <c r="A33" s="187" t="s">
        <v>613</v>
      </c>
      <c r="B33" s="188"/>
      <c r="C33" s="188"/>
      <c r="D33" s="188"/>
      <c r="E33" s="188"/>
      <c r="F33" s="188"/>
      <c r="G33" s="189"/>
      <c r="H33" s="145"/>
    </row>
    <row r="34" ht="68.25" customHeight="1" spans="1:8">
      <c r="A34" s="190" t="s">
        <v>614</v>
      </c>
      <c r="B34" s="147" t="s">
        <v>615</v>
      </c>
      <c r="C34" s="147" t="s">
        <v>616</v>
      </c>
      <c r="D34" s="148" t="s">
        <v>617</v>
      </c>
      <c r="E34" s="148" t="s">
        <v>613</v>
      </c>
      <c r="F34" s="150" t="s">
        <v>374</v>
      </c>
      <c r="G34" s="151">
        <v>190</v>
      </c>
      <c r="H34" s="145">
        <v>155</v>
      </c>
    </row>
    <row r="35" ht="23.25" customHeight="1" spans="1:8">
      <c r="A35" s="191"/>
      <c r="B35" s="192"/>
      <c r="C35" s="164" t="s">
        <v>618</v>
      </c>
      <c r="D35" s="165"/>
      <c r="E35" s="165" t="s">
        <v>619</v>
      </c>
      <c r="F35" s="155"/>
      <c r="G35" s="156"/>
      <c r="H35" s="157"/>
    </row>
    <row r="36" ht="37.5" customHeight="1" spans="1:8">
      <c r="A36" s="193" t="s">
        <v>620</v>
      </c>
      <c r="B36" s="159" t="s">
        <v>615</v>
      </c>
      <c r="C36" s="159" t="s">
        <v>616</v>
      </c>
      <c r="D36" s="160" t="s">
        <v>617</v>
      </c>
      <c r="E36" s="160" t="s">
        <v>613</v>
      </c>
      <c r="F36" s="162" t="s">
        <v>374</v>
      </c>
      <c r="G36" s="163">
        <v>130</v>
      </c>
      <c r="H36" s="145">
        <v>105</v>
      </c>
    </row>
    <row r="37" ht="34.5" customHeight="1" spans="1:8">
      <c r="A37" s="191"/>
      <c r="B37" s="192"/>
      <c r="C37" s="164" t="s">
        <v>621</v>
      </c>
      <c r="D37" s="165"/>
      <c r="E37" s="165" t="s">
        <v>622</v>
      </c>
      <c r="F37" s="155"/>
      <c r="G37" s="156"/>
      <c r="H37" s="157"/>
    </row>
    <row r="38" ht="52.5" customHeight="1" spans="1:8">
      <c r="A38" s="193" t="s">
        <v>623</v>
      </c>
      <c r="B38" s="159" t="s">
        <v>615</v>
      </c>
      <c r="C38" s="159" t="s">
        <v>616</v>
      </c>
      <c r="D38" s="160" t="s">
        <v>617</v>
      </c>
      <c r="E38" s="160" t="s">
        <v>613</v>
      </c>
      <c r="F38" s="162" t="s">
        <v>374</v>
      </c>
      <c r="G38" s="163">
        <v>190</v>
      </c>
      <c r="H38" s="145">
        <v>155</v>
      </c>
    </row>
    <row r="39" ht="45" customHeight="1" spans="1:8">
      <c r="A39" s="191"/>
      <c r="B39" s="192"/>
      <c r="C39" s="164" t="s">
        <v>624</v>
      </c>
      <c r="D39" s="165"/>
      <c r="E39" s="165" t="s">
        <v>625</v>
      </c>
      <c r="F39" s="155"/>
      <c r="G39" s="156"/>
      <c r="H39" s="157"/>
    </row>
    <row r="40" ht="45" customHeight="1" spans="1:8">
      <c r="A40" s="193" t="s">
        <v>626</v>
      </c>
      <c r="B40" s="159" t="s">
        <v>615</v>
      </c>
      <c r="C40" s="159" t="s">
        <v>616</v>
      </c>
      <c r="D40" s="160" t="s">
        <v>617</v>
      </c>
      <c r="E40" s="160" t="s">
        <v>613</v>
      </c>
      <c r="F40" s="162" t="s">
        <v>374</v>
      </c>
      <c r="G40" s="163">
        <v>550</v>
      </c>
      <c r="H40" s="145">
        <v>462</v>
      </c>
    </row>
    <row r="41" ht="21" customHeight="1" spans="1:8">
      <c r="A41" s="191"/>
      <c r="B41" s="192"/>
      <c r="C41" s="164" t="s">
        <v>627</v>
      </c>
      <c r="D41" s="165"/>
      <c r="E41" s="165" t="s">
        <v>628</v>
      </c>
      <c r="F41" s="155"/>
      <c r="G41" s="156"/>
      <c r="H41" s="157"/>
    </row>
    <row r="42" ht="48" customHeight="1" spans="1:8">
      <c r="A42" s="193" t="s">
        <v>629</v>
      </c>
      <c r="B42" s="159" t="s">
        <v>615</v>
      </c>
      <c r="C42" s="159" t="s">
        <v>616</v>
      </c>
      <c r="D42" s="160" t="s">
        <v>617</v>
      </c>
      <c r="E42" s="160" t="s">
        <v>613</v>
      </c>
      <c r="F42" s="162" t="s">
        <v>374</v>
      </c>
      <c r="G42" s="163">
        <v>550</v>
      </c>
      <c r="H42" s="145">
        <v>462</v>
      </c>
    </row>
    <row r="43" ht="23.25" customHeight="1" spans="1:8">
      <c r="A43" s="191"/>
      <c r="B43" s="192"/>
      <c r="C43" s="164" t="s">
        <v>630</v>
      </c>
      <c r="D43" s="165"/>
      <c r="E43" s="165" t="s">
        <v>631</v>
      </c>
      <c r="F43" s="155"/>
      <c r="G43" s="156"/>
      <c r="H43" s="157"/>
    </row>
    <row r="44" ht="44.25" customHeight="1" spans="1:8">
      <c r="A44" s="193" t="s">
        <v>632</v>
      </c>
      <c r="B44" s="159" t="s">
        <v>615</v>
      </c>
      <c r="C44" s="159" t="s">
        <v>616</v>
      </c>
      <c r="D44" s="160" t="s">
        <v>617</v>
      </c>
      <c r="E44" s="160" t="s">
        <v>613</v>
      </c>
      <c r="F44" s="162" t="s">
        <v>374</v>
      </c>
      <c r="G44" s="163">
        <v>130</v>
      </c>
      <c r="H44" s="145">
        <v>97</v>
      </c>
    </row>
    <row r="45" ht="27" customHeight="1" spans="1:8">
      <c r="A45" s="194"/>
      <c r="B45" s="195"/>
      <c r="C45" s="196" t="s">
        <v>633</v>
      </c>
      <c r="D45" s="197"/>
      <c r="E45" s="197" t="s">
        <v>634</v>
      </c>
      <c r="F45" s="198"/>
      <c r="G45" s="199"/>
      <c r="H45" s="157"/>
    </row>
    <row r="46" ht="25.5" customHeight="1" spans="1:8">
      <c r="A46" s="187" t="s">
        <v>635</v>
      </c>
      <c r="B46" s="188"/>
      <c r="C46" s="188"/>
      <c r="D46" s="188"/>
      <c r="E46" s="188"/>
      <c r="F46" s="188"/>
      <c r="G46" s="189"/>
      <c r="H46" s="200"/>
    </row>
    <row r="47" ht="49.5" customHeight="1" spans="1:8">
      <c r="A47" s="190" t="s">
        <v>636</v>
      </c>
      <c r="B47" s="147" t="s">
        <v>615</v>
      </c>
      <c r="C47" s="147" t="s">
        <v>637</v>
      </c>
      <c r="D47" s="148" t="s">
        <v>617</v>
      </c>
      <c r="E47" s="148" t="s">
        <v>635</v>
      </c>
      <c r="F47" s="150" t="s">
        <v>374</v>
      </c>
      <c r="G47" s="151">
        <v>250</v>
      </c>
      <c r="H47" s="145">
        <v>217</v>
      </c>
    </row>
    <row r="48" ht="24.75" customHeight="1" spans="1:8">
      <c r="A48" s="191"/>
      <c r="B48" s="192"/>
      <c r="C48" s="164" t="s">
        <v>618</v>
      </c>
      <c r="D48" s="165"/>
      <c r="E48" s="165" t="s">
        <v>619</v>
      </c>
      <c r="F48" s="155"/>
      <c r="G48" s="156"/>
      <c r="H48" s="157"/>
    </row>
    <row r="49" ht="48.75" customHeight="1" spans="1:8">
      <c r="A49" s="193" t="s">
        <v>638</v>
      </c>
      <c r="B49" s="159" t="s">
        <v>615</v>
      </c>
      <c r="C49" s="159" t="s">
        <v>637</v>
      </c>
      <c r="D49" s="160" t="s">
        <v>617</v>
      </c>
      <c r="E49" s="160" t="s">
        <v>635</v>
      </c>
      <c r="F49" s="162" t="s">
        <v>374</v>
      </c>
      <c r="G49" s="163">
        <v>250</v>
      </c>
      <c r="H49" s="145">
        <v>217</v>
      </c>
    </row>
    <row r="50" ht="35.25" customHeight="1" spans="1:8">
      <c r="A50" s="191"/>
      <c r="B50" s="192"/>
      <c r="C50" s="164" t="s">
        <v>624</v>
      </c>
      <c r="D50" s="165"/>
      <c r="E50" s="165" t="s">
        <v>625</v>
      </c>
      <c r="F50" s="155"/>
      <c r="G50" s="156"/>
      <c r="H50" s="157"/>
    </row>
    <row r="51" ht="47.25" customHeight="1" spans="1:8">
      <c r="A51" s="193" t="s">
        <v>639</v>
      </c>
      <c r="B51" s="159" t="s">
        <v>615</v>
      </c>
      <c r="C51" s="159" t="s">
        <v>637</v>
      </c>
      <c r="D51" s="160" t="s">
        <v>617</v>
      </c>
      <c r="E51" s="160" t="s">
        <v>635</v>
      </c>
      <c r="F51" s="162" t="s">
        <v>374</v>
      </c>
      <c r="G51" s="163">
        <v>880</v>
      </c>
      <c r="H51" s="145">
        <v>737</v>
      </c>
    </row>
    <row r="52" ht="28.5" customHeight="1" spans="1:8">
      <c r="A52" s="191"/>
      <c r="B52" s="192"/>
      <c r="C52" s="164" t="s">
        <v>627</v>
      </c>
      <c r="D52" s="165"/>
      <c r="E52" s="165" t="s">
        <v>628</v>
      </c>
      <c r="F52" s="155"/>
      <c r="G52" s="156"/>
      <c r="H52" s="157"/>
    </row>
    <row r="53" ht="32.25" customHeight="1" spans="1:8">
      <c r="A53" s="193" t="s">
        <v>640</v>
      </c>
      <c r="B53" s="159" t="s">
        <v>615</v>
      </c>
      <c r="C53" s="159" t="s">
        <v>637</v>
      </c>
      <c r="D53" s="160" t="s">
        <v>617</v>
      </c>
      <c r="E53" s="160" t="s">
        <v>635</v>
      </c>
      <c r="F53" s="162" t="s">
        <v>374</v>
      </c>
      <c r="G53" s="163">
        <v>880</v>
      </c>
      <c r="H53" s="145">
        <v>737</v>
      </c>
    </row>
    <row r="54" ht="25.5" customHeight="1" spans="1:8">
      <c r="A54" s="191"/>
      <c r="B54" s="192"/>
      <c r="C54" s="164" t="s">
        <v>630</v>
      </c>
      <c r="D54" s="165"/>
      <c r="E54" s="165" t="s">
        <v>631</v>
      </c>
      <c r="F54" s="155"/>
      <c r="G54" s="156"/>
      <c r="H54" s="157"/>
    </row>
    <row r="55" ht="46.5" customHeight="1" spans="1:8">
      <c r="A55" s="193" t="s">
        <v>641</v>
      </c>
      <c r="B55" s="159" t="s">
        <v>615</v>
      </c>
      <c r="C55" s="159" t="s">
        <v>637</v>
      </c>
      <c r="D55" s="160" t="s">
        <v>617</v>
      </c>
      <c r="E55" s="160" t="s">
        <v>635</v>
      </c>
      <c r="F55" s="162" t="s">
        <v>374</v>
      </c>
      <c r="G55" s="163">
        <v>140</v>
      </c>
      <c r="H55" s="145">
        <v>110</v>
      </c>
    </row>
    <row r="56" ht="36" customHeight="1" spans="1:8">
      <c r="A56" s="191"/>
      <c r="B56" s="192"/>
      <c r="C56" s="164" t="s">
        <v>633</v>
      </c>
      <c r="D56" s="165"/>
      <c r="E56" s="165" t="s">
        <v>634</v>
      </c>
      <c r="F56" s="155"/>
      <c r="G56" s="156"/>
      <c r="H56" s="157"/>
    </row>
    <row r="57" ht="47.25" customHeight="1" spans="1:8">
      <c r="A57" s="193" t="s">
        <v>642</v>
      </c>
      <c r="B57" s="159" t="s">
        <v>615</v>
      </c>
      <c r="C57" s="159" t="s">
        <v>637</v>
      </c>
      <c r="D57" s="160" t="s">
        <v>617</v>
      </c>
      <c r="E57" s="160" t="s">
        <v>635</v>
      </c>
      <c r="F57" s="162" t="s">
        <v>374</v>
      </c>
      <c r="G57" s="163">
        <v>140</v>
      </c>
      <c r="H57" s="145">
        <v>117</v>
      </c>
    </row>
    <row r="58" ht="34.5" customHeight="1" spans="1:8">
      <c r="A58" s="191"/>
      <c r="B58" s="192"/>
      <c r="C58" s="164" t="s">
        <v>621</v>
      </c>
      <c r="D58" s="165"/>
      <c r="E58" s="165" t="s">
        <v>622</v>
      </c>
      <c r="F58" s="155"/>
      <c r="G58" s="156"/>
      <c r="H58" s="157"/>
    </row>
    <row r="59" ht="63.75" customHeight="1" spans="1:8">
      <c r="A59" s="176" t="s">
        <v>643</v>
      </c>
      <c r="B59" s="159" t="s">
        <v>644</v>
      </c>
      <c r="C59" s="177" t="s">
        <v>645</v>
      </c>
      <c r="D59" s="148" t="s">
        <v>646</v>
      </c>
      <c r="E59" s="149" t="s">
        <v>647</v>
      </c>
      <c r="F59" s="150" t="s">
        <v>277</v>
      </c>
      <c r="G59" s="178">
        <v>1870</v>
      </c>
      <c r="H59" s="152">
        <v>153</v>
      </c>
    </row>
    <row r="60" ht="78" customHeight="1" spans="1:8">
      <c r="A60" s="158" t="s">
        <v>648</v>
      </c>
      <c r="B60" s="159" t="s">
        <v>521</v>
      </c>
      <c r="C60" s="174" t="s">
        <v>522</v>
      </c>
      <c r="D60" s="160" t="s">
        <v>523</v>
      </c>
      <c r="E60" s="161" t="s">
        <v>524</v>
      </c>
      <c r="F60" s="162" t="s">
        <v>13</v>
      </c>
      <c r="G60" s="175">
        <v>385</v>
      </c>
      <c r="H60" s="145">
        <v>302</v>
      </c>
    </row>
    <row r="61" ht="78" customHeight="1" spans="1:8">
      <c r="A61" s="158" t="s">
        <v>649</v>
      </c>
      <c r="B61" s="159" t="s">
        <v>521</v>
      </c>
      <c r="C61" s="174" t="s">
        <v>650</v>
      </c>
      <c r="D61" s="160" t="s">
        <v>523</v>
      </c>
      <c r="E61" s="161" t="s">
        <v>651</v>
      </c>
      <c r="F61" s="162" t="s">
        <v>46</v>
      </c>
      <c r="G61" s="175">
        <v>275</v>
      </c>
      <c r="H61" s="145">
        <v>465</v>
      </c>
    </row>
    <row r="62" ht="36.75" customHeight="1" spans="1:8">
      <c r="A62" s="158"/>
      <c r="B62" s="159" t="s">
        <v>652</v>
      </c>
      <c r="C62" s="174" t="s">
        <v>653</v>
      </c>
      <c r="D62" s="160" t="s">
        <v>654</v>
      </c>
      <c r="E62" s="161" t="s">
        <v>655</v>
      </c>
      <c r="F62" s="162" t="s">
        <v>545</v>
      </c>
      <c r="G62" s="175">
        <v>310</v>
      </c>
      <c r="H62" s="145">
        <v>61</v>
      </c>
    </row>
    <row r="63" ht="27" customHeight="1" spans="1:8">
      <c r="A63" s="201" t="s">
        <v>656</v>
      </c>
      <c r="B63" s="164"/>
      <c r="C63" s="182" t="s">
        <v>577</v>
      </c>
      <c r="D63" s="165"/>
      <c r="E63" s="154" t="s">
        <v>579</v>
      </c>
      <c r="F63" s="155"/>
      <c r="G63" s="202"/>
      <c r="H63" s="157"/>
    </row>
    <row r="64" ht="51.75" customHeight="1" spans="1:8">
      <c r="A64" s="158" t="s">
        <v>656</v>
      </c>
      <c r="B64" s="159" t="s">
        <v>652</v>
      </c>
      <c r="C64" s="174" t="s">
        <v>653</v>
      </c>
      <c r="D64" s="160" t="s">
        <v>657</v>
      </c>
      <c r="E64" s="161" t="s">
        <v>655</v>
      </c>
      <c r="F64" s="162" t="s">
        <v>545</v>
      </c>
      <c r="G64" s="175">
        <v>310</v>
      </c>
      <c r="H64" s="145">
        <v>61</v>
      </c>
    </row>
    <row r="65" ht="36" customHeight="1" spans="1:8">
      <c r="A65" s="201"/>
      <c r="B65" s="164"/>
      <c r="C65" s="182" t="s">
        <v>658</v>
      </c>
      <c r="D65" s="165"/>
      <c r="E65" s="154" t="s">
        <v>659</v>
      </c>
      <c r="F65" s="155"/>
      <c r="G65" s="202"/>
      <c r="H65" s="157"/>
    </row>
    <row r="66" ht="52.5" customHeight="1" spans="1:8">
      <c r="A66" s="158" t="s">
        <v>660</v>
      </c>
      <c r="B66" s="159" t="s">
        <v>652</v>
      </c>
      <c r="C66" s="174" t="s">
        <v>661</v>
      </c>
      <c r="D66" s="160" t="s">
        <v>662</v>
      </c>
      <c r="E66" s="161" t="s">
        <v>663</v>
      </c>
      <c r="F66" s="162" t="s">
        <v>545</v>
      </c>
      <c r="G66" s="175">
        <v>720</v>
      </c>
      <c r="H66" s="145">
        <v>638</v>
      </c>
    </row>
    <row r="67" ht="23.25" customHeight="1" spans="1:8">
      <c r="A67" s="201"/>
      <c r="B67" s="164"/>
      <c r="C67" s="182"/>
      <c r="D67" s="165"/>
      <c r="E67" s="154"/>
      <c r="F67" s="155"/>
      <c r="G67" s="202"/>
      <c r="H67" s="157"/>
    </row>
    <row r="68" ht="61.5" customHeight="1" spans="1:8">
      <c r="A68" s="181" t="s">
        <v>664</v>
      </c>
      <c r="B68" s="159" t="s">
        <v>665</v>
      </c>
      <c r="C68" s="50" t="s">
        <v>666</v>
      </c>
      <c r="D68" s="160" t="s">
        <v>667</v>
      </c>
      <c r="E68" s="180" t="s">
        <v>668</v>
      </c>
      <c r="F68" s="174" t="s">
        <v>669</v>
      </c>
      <c r="G68" s="170">
        <v>880</v>
      </c>
      <c r="H68" s="200">
        <v>132</v>
      </c>
    </row>
    <row r="69" ht="63" customHeight="1" spans="1:8">
      <c r="A69" s="203" t="s">
        <v>670</v>
      </c>
      <c r="B69" s="204" t="s">
        <v>671</v>
      </c>
      <c r="C69" s="205" t="s">
        <v>672</v>
      </c>
      <c r="D69" s="206" t="s">
        <v>673</v>
      </c>
      <c r="E69" s="207" t="s">
        <v>674</v>
      </c>
      <c r="F69" s="208" t="s">
        <v>457</v>
      </c>
      <c r="G69" s="209">
        <v>420</v>
      </c>
      <c r="H69" s="210">
        <v>118</v>
      </c>
    </row>
    <row r="70" ht="33.75" customHeight="1" spans="1:8">
      <c r="A70" s="176" t="s">
        <v>675</v>
      </c>
      <c r="B70" s="159" t="s">
        <v>676</v>
      </c>
      <c r="C70" s="174" t="s">
        <v>677</v>
      </c>
      <c r="D70" s="211" t="s">
        <v>678</v>
      </c>
      <c r="E70" s="160" t="s">
        <v>679</v>
      </c>
      <c r="F70" s="162" t="s">
        <v>533</v>
      </c>
      <c r="G70" s="175">
        <v>5500</v>
      </c>
      <c r="H70" s="145">
        <v>5594</v>
      </c>
    </row>
    <row r="71" ht="30.75" customHeight="1" spans="1:8">
      <c r="A71" s="201"/>
      <c r="B71" s="164"/>
      <c r="C71" s="182" t="s">
        <v>567</v>
      </c>
      <c r="D71" s="165"/>
      <c r="E71" s="154" t="s">
        <v>592</v>
      </c>
      <c r="F71" s="155"/>
      <c r="G71" s="202"/>
      <c r="H71" s="157"/>
    </row>
    <row r="72" ht="46.5" customHeight="1" spans="1:8">
      <c r="A72" s="158" t="s">
        <v>680</v>
      </c>
      <c r="B72" s="159" t="s">
        <v>652</v>
      </c>
      <c r="C72" s="174" t="s">
        <v>681</v>
      </c>
      <c r="D72" s="160" t="s">
        <v>682</v>
      </c>
      <c r="E72" s="161" t="s">
        <v>683</v>
      </c>
      <c r="F72" s="162" t="s">
        <v>545</v>
      </c>
      <c r="G72" s="175">
        <v>720</v>
      </c>
      <c r="H72" s="145">
        <v>798</v>
      </c>
    </row>
    <row r="73" ht="63" customHeight="1" spans="1:8">
      <c r="A73" s="158" t="s">
        <v>684</v>
      </c>
      <c r="B73" s="159" t="s">
        <v>665</v>
      </c>
      <c r="C73" s="174" t="s">
        <v>666</v>
      </c>
      <c r="D73" s="160" t="s">
        <v>685</v>
      </c>
      <c r="E73" s="161" t="s">
        <v>686</v>
      </c>
      <c r="F73" s="162" t="s">
        <v>669</v>
      </c>
      <c r="G73" s="175">
        <v>420</v>
      </c>
      <c r="H73" s="212">
        <v>293</v>
      </c>
    </row>
    <row r="74" ht="68.25" customHeight="1" spans="1:8">
      <c r="A74" s="181" t="s">
        <v>687</v>
      </c>
      <c r="B74" s="167" t="s">
        <v>273</v>
      </c>
      <c r="C74" s="167"/>
      <c r="D74" s="168" t="s">
        <v>275</v>
      </c>
      <c r="E74" s="168" t="s">
        <v>688</v>
      </c>
      <c r="F74" s="167" t="s">
        <v>533</v>
      </c>
      <c r="G74" s="170">
        <v>1320</v>
      </c>
      <c r="H74" s="173">
        <v>748</v>
      </c>
    </row>
    <row r="75" ht="62.25" customHeight="1" spans="1:8">
      <c r="A75" s="181" t="s">
        <v>689</v>
      </c>
      <c r="B75" s="162" t="s">
        <v>690</v>
      </c>
      <c r="C75" s="162" t="s">
        <v>567</v>
      </c>
      <c r="D75" s="172" t="s">
        <v>691</v>
      </c>
      <c r="E75" s="168" t="s">
        <v>592</v>
      </c>
      <c r="F75" s="167" t="s">
        <v>580</v>
      </c>
      <c r="G75" s="170">
        <v>6710</v>
      </c>
      <c r="H75" s="173">
        <v>5383</v>
      </c>
    </row>
    <row r="76" ht="91.5" customHeight="1" spans="1:8">
      <c r="A76" s="158" t="s">
        <v>692</v>
      </c>
      <c r="B76" s="159" t="s">
        <v>690</v>
      </c>
      <c r="C76" s="174" t="s">
        <v>693</v>
      </c>
      <c r="D76" s="160" t="s">
        <v>691</v>
      </c>
      <c r="E76" s="161" t="s">
        <v>694</v>
      </c>
      <c r="F76" s="162" t="s">
        <v>580</v>
      </c>
      <c r="G76" s="175">
        <v>7920</v>
      </c>
      <c r="H76" s="145">
        <v>5994</v>
      </c>
    </row>
    <row r="77" ht="30.75" customHeight="1" spans="1:8">
      <c r="A77" s="201"/>
      <c r="B77" s="164"/>
      <c r="C77" s="182" t="s">
        <v>567</v>
      </c>
      <c r="D77" s="165"/>
      <c r="E77" s="154" t="s">
        <v>592</v>
      </c>
      <c r="F77" s="155"/>
      <c r="G77" s="202"/>
      <c r="H77" s="157"/>
    </row>
    <row r="78" ht="66" customHeight="1" spans="1:8">
      <c r="A78" s="158" t="s">
        <v>695</v>
      </c>
      <c r="B78" s="159" t="s">
        <v>671</v>
      </c>
      <c r="C78" s="174" t="s">
        <v>696</v>
      </c>
      <c r="D78" s="211" t="s">
        <v>583</v>
      </c>
      <c r="E78" s="161" t="s">
        <v>697</v>
      </c>
      <c r="F78" s="162" t="s">
        <v>580</v>
      </c>
      <c r="G78" s="175">
        <v>12100</v>
      </c>
      <c r="H78" s="145">
        <v>5994</v>
      </c>
    </row>
    <row r="79" ht="85.5" customHeight="1" spans="1:8">
      <c r="A79" s="193" t="s">
        <v>698</v>
      </c>
      <c r="B79" s="162" t="s">
        <v>671</v>
      </c>
      <c r="C79" s="162" t="s">
        <v>696</v>
      </c>
      <c r="D79" s="213" t="s">
        <v>583</v>
      </c>
      <c r="E79" s="172" t="s">
        <v>699</v>
      </c>
      <c r="F79" s="162" t="s">
        <v>580</v>
      </c>
      <c r="G79" s="163">
        <v>15950</v>
      </c>
      <c r="H79" s="173">
        <v>5383</v>
      </c>
    </row>
    <row r="80" ht="45.75" customHeight="1" spans="1:8">
      <c r="A80" s="179" t="s">
        <v>700</v>
      </c>
      <c r="B80" s="50" t="s">
        <v>701</v>
      </c>
      <c r="C80" s="183" t="s">
        <v>702</v>
      </c>
      <c r="D80" s="180" t="s">
        <v>703</v>
      </c>
      <c r="E80" s="184" t="s">
        <v>704</v>
      </c>
      <c r="F80" s="167" t="s">
        <v>580</v>
      </c>
      <c r="G80" s="185">
        <v>11000</v>
      </c>
      <c r="H80" s="214">
        <v>13915</v>
      </c>
    </row>
    <row r="81" ht="45.75" customHeight="1" spans="1:8">
      <c r="A81" s="201" t="s">
        <v>705</v>
      </c>
      <c r="B81" s="164" t="s">
        <v>701</v>
      </c>
      <c r="C81" s="182" t="s">
        <v>706</v>
      </c>
      <c r="D81" s="165" t="s">
        <v>703</v>
      </c>
      <c r="E81" s="154" t="s">
        <v>707</v>
      </c>
      <c r="F81" s="155" t="s">
        <v>580</v>
      </c>
      <c r="G81" s="178">
        <v>5060</v>
      </c>
      <c r="H81" s="157"/>
    </row>
    <row r="82" ht="65.25" customHeight="1" spans="1:8">
      <c r="A82" s="179" t="s">
        <v>708</v>
      </c>
      <c r="B82" s="50" t="s">
        <v>701</v>
      </c>
      <c r="C82" s="183" t="s">
        <v>709</v>
      </c>
      <c r="D82" s="180" t="s">
        <v>703</v>
      </c>
      <c r="E82" s="184" t="s">
        <v>710</v>
      </c>
      <c r="F82" s="167" t="s">
        <v>580</v>
      </c>
      <c r="G82" s="170">
        <v>7920</v>
      </c>
      <c r="H82" s="200">
        <v>13915</v>
      </c>
    </row>
    <row r="83" ht="47.25" customHeight="1" spans="1:8">
      <c r="A83" s="179" t="s">
        <v>711</v>
      </c>
      <c r="B83" s="50" t="s">
        <v>701</v>
      </c>
      <c r="C83" s="183" t="s">
        <v>712</v>
      </c>
      <c r="D83" s="180" t="s">
        <v>703</v>
      </c>
      <c r="E83" s="184" t="s">
        <v>713</v>
      </c>
      <c r="F83" s="167" t="s">
        <v>580</v>
      </c>
      <c r="G83" s="185">
        <v>9020</v>
      </c>
      <c r="H83" s="200">
        <v>7459</v>
      </c>
    </row>
    <row r="84" ht="79.5" customHeight="1" spans="1:8">
      <c r="A84" s="158" t="s">
        <v>714</v>
      </c>
      <c r="B84" s="159" t="s">
        <v>701</v>
      </c>
      <c r="C84" s="174" t="s">
        <v>715</v>
      </c>
      <c r="D84" s="160" t="s">
        <v>703</v>
      </c>
      <c r="E84" s="161" t="s">
        <v>716</v>
      </c>
      <c r="F84" s="162" t="s">
        <v>580</v>
      </c>
      <c r="G84" s="175">
        <v>12100</v>
      </c>
      <c r="H84" s="145">
        <v>13053</v>
      </c>
    </row>
    <row r="85" ht="79.5" customHeight="1" spans="1:8">
      <c r="A85" s="181" t="s">
        <v>717</v>
      </c>
      <c r="B85" s="50" t="s">
        <v>273</v>
      </c>
      <c r="C85" s="183" t="s">
        <v>718</v>
      </c>
      <c r="D85" s="180" t="s">
        <v>275</v>
      </c>
      <c r="E85" s="184" t="s">
        <v>719</v>
      </c>
      <c r="F85" s="167" t="s">
        <v>580</v>
      </c>
      <c r="G85" s="185">
        <v>3960</v>
      </c>
      <c r="H85" s="200">
        <v>633</v>
      </c>
    </row>
    <row r="86" ht="62.25" customHeight="1" spans="1:7">
      <c r="A86" s="158" t="s">
        <v>720</v>
      </c>
      <c r="B86" s="159" t="s">
        <v>690</v>
      </c>
      <c r="C86" s="174" t="s">
        <v>693</v>
      </c>
      <c r="D86" s="160" t="s">
        <v>691</v>
      </c>
      <c r="E86" s="161" t="s">
        <v>694</v>
      </c>
      <c r="F86" s="162" t="s">
        <v>580</v>
      </c>
      <c r="G86" s="175">
        <v>8250</v>
      </c>
    </row>
    <row r="87" customHeight="1" spans="1:7">
      <c r="A87" s="201"/>
      <c r="B87" s="164"/>
      <c r="C87" s="182" t="s">
        <v>567</v>
      </c>
      <c r="D87" s="165"/>
      <c r="E87" s="154" t="s">
        <v>592</v>
      </c>
      <c r="F87" s="155"/>
      <c r="G87" s="202"/>
    </row>
    <row r="88" ht="52.5" customHeight="1" spans="1:7">
      <c r="A88" s="215" t="s">
        <v>721</v>
      </c>
      <c r="B88" s="216" t="s">
        <v>590</v>
      </c>
      <c r="C88" s="216" t="s">
        <v>567</v>
      </c>
      <c r="D88" s="217" t="s">
        <v>591</v>
      </c>
      <c r="E88" s="217" t="s">
        <v>722</v>
      </c>
      <c r="F88" s="216" t="s">
        <v>580</v>
      </c>
      <c r="G88" s="218">
        <v>4950</v>
      </c>
    </row>
  </sheetData>
  <mergeCells count="9">
    <mergeCell ref="A1:G1"/>
    <mergeCell ref="A33:G33"/>
    <mergeCell ref="A46:G46"/>
    <mergeCell ref="A2:A3"/>
    <mergeCell ref="B2:B3"/>
    <mergeCell ref="C2:C3"/>
    <mergeCell ref="D2:D3"/>
    <mergeCell ref="E2:E3"/>
    <mergeCell ref="F2:F3"/>
  </mergeCells>
  <pageMargins left="0.22" right="0.14" top="0.15" bottom="0.16" header="0.15" footer="0.15"/>
  <pageSetup paperSize="9" scale="9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A1" sqref="A1:G68"/>
    </sheetView>
  </sheetViews>
  <sheetFormatPr defaultColWidth="9" defaultRowHeight="16.5" customHeight="1"/>
  <cols>
    <col min="1" max="1" width="8.71428571428571" style="2" customWidth="1"/>
    <col min="2" max="2" width="21" customWidth="1"/>
    <col min="3" max="3" width="10.4285714285714" customWidth="1"/>
    <col min="4" max="4" width="48.9809523809524" customWidth="1"/>
    <col min="5" max="5" width="32.5428571428571" customWidth="1"/>
    <col min="6" max="6" width="9.14285714285714" customWidth="1"/>
    <col min="7" max="7" width="8.57142857142857" style="1" customWidth="1"/>
    <col min="8" max="8" width="8.85714285714286" hidden="1" customWidth="1"/>
    <col min="9" max="9" width="9" hidden="1" customWidth="1"/>
  </cols>
  <sheetData>
    <row r="1" customHeight="1" spans="1:8">
      <c r="A1" s="3" t="s">
        <v>723</v>
      </c>
      <c r="B1" s="4" t="s">
        <v>1</v>
      </c>
      <c r="C1" s="5" t="s">
        <v>2</v>
      </c>
      <c r="D1" s="6" t="s">
        <v>3</v>
      </c>
      <c r="E1" s="4" t="s">
        <v>4</v>
      </c>
      <c r="F1" s="6" t="s">
        <v>5</v>
      </c>
      <c r="G1" s="7" t="s">
        <v>6</v>
      </c>
      <c r="H1" s="8" t="s">
        <v>7</v>
      </c>
    </row>
    <row r="2" ht="28.5" customHeight="1" spans="1:8">
      <c r="A2" s="9"/>
      <c r="B2" s="10"/>
      <c r="C2" s="11"/>
      <c r="D2" s="12"/>
      <c r="E2" s="10"/>
      <c r="F2" s="12"/>
      <c r="G2" s="13" t="s">
        <v>8</v>
      </c>
      <c r="H2" s="14" t="s">
        <v>8</v>
      </c>
    </row>
    <row r="3" ht="18" customHeight="1" spans="1:8">
      <c r="A3" s="15" t="s">
        <v>724</v>
      </c>
      <c r="B3" s="16"/>
      <c r="C3" s="16"/>
      <c r="D3" s="17"/>
      <c r="E3" s="16"/>
      <c r="F3" s="16"/>
      <c r="G3" s="18"/>
      <c r="H3" s="19"/>
    </row>
    <row r="4" ht="18" customHeight="1" spans="1:8">
      <c r="A4" s="20" t="s">
        <v>10</v>
      </c>
      <c r="B4" s="21"/>
      <c r="C4" s="21"/>
      <c r="D4" s="21"/>
      <c r="E4" s="21"/>
      <c r="F4" s="21"/>
      <c r="G4" s="22"/>
      <c r="H4" s="19"/>
    </row>
    <row r="5" customHeight="1" spans="1:9">
      <c r="A5" s="23">
        <v>330</v>
      </c>
      <c r="B5" s="24" t="s">
        <v>11</v>
      </c>
      <c r="C5" s="24"/>
      <c r="D5" s="25" t="s">
        <v>12</v>
      </c>
      <c r="E5" s="24"/>
      <c r="F5" s="24" t="s">
        <v>13</v>
      </c>
      <c r="G5" s="26">
        <v>200</v>
      </c>
      <c r="H5" s="19"/>
      <c r="I5">
        <f>H5*1.05</f>
        <v>0</v>
      </c>
    </row>
    <row r="6" ht="61.5" customHeight="1" spans="1:9">
      <c r="A6" s="27">
        <v>331</v>
      </c>
      <c r="B6" s="28" t="s">
        <v>14</v>
      </c>
      <c r="C6" s="28"/>
      <c r="D6" s="29" t="s">
        <v>15</v>
      </c>
      <c r="E6" s="28"/>
      <c r="F6" s="28" t="s">
        <v>16</v>
      </c>
      <c r="G6" s="30">
        <v>90</v>
      </c>
      <c r="H6" s="31">
        <v>234</v>
      </c>
      <c r="I6">
        <f>H6*1.05</f>
        <v>245.7</v>
      </c>
    </row>
    <row r="7" ht="30.75" customHeight="1" spans="1:9">
      <c r="A7" s="27">
        <v>332</v>
      </c>
      <c r="B7" s="28" t="s">
        <v>17</v>
      </c>
      <c r="C7" s="28"/>
      <c r="D7" s="29" t="s">
        <v>18</v>
      </c>
      <c r="E7" s="28"/>
      <c r="F7" s="28" t="s">
        <v>16</v>
      </c>
      <c r="G7" s="30">
        <v>360</v>
      </c>
      <c r="H7" s="32">
        <v>94</v>
      </c>
      <c r="I7">
        <f>H7*1.05</f>
        <v>98.7</v>
      </c>
    </row>
    <row r="8" s="1" customFormat="1" ht="32.25" customHeight="1" spans="1:9">
      <c r="A8" s="27">
        <v>333</v>
      </c>
      <c r="B8" s="28" t="s">
        <v>280</v>
      </c>
      <c r="C8" s="28"/>
      <c r="D8" s="29" t="s">
        <v>19</v>
      </c>
      <c r="E8" s="28"/>
      <c r="F8" s="28" t="s">
        <v>16</v>
      </c>
      <c r="G8" s="30">
        <v>430</v>
      </c>
      <c r="H8" s="33">
        <v>364</v>
      </c>
      <c r="I8" s="1">
        <f>H8*1.05</f>
        <v>382.2</v>
      </c>
    </row>
    <row r="9" ht="63" customHeight="1" spans="1:9">
      <c r="A9" s="34">
        <v>334</v>
      </c>
      <c r="B9" s="35" t="s">
        <v>725</v>
      </c>
      <c r="C9" s="36"/>
      <c r="D9" s="37" t="s">
        <v>726</v>
      </c>
      <c r="E9" s="36"/>
      <c r="F9" s="38" t="s">
        <v>16</v>
      </c>
      <c r="G9" s="39">
        <v>3870</v>
      </c>
      <c r="H9" s="40">
        <v>943</v>
      </c>
      <c r="I9">
        <f>H9*1.05</f>
        <v>990.15</v>
      </c>
    </row>
    <row r="10" ht="63" customHeight="1" spans="1:8">
      <c r="A10" s="27">
        <v>335</v>
      </c>
      <c r="B10" s="41" t="s">
        <v>727</v>
      </c>
      <c r="C10" s="28" t="s">
        <v>728</v>
      </c>
      <c r="D10" s="42" t="s">
        <v>729</v>
      </c>
      <c r="E10" s="42" t="s">
        <v>730</v>
      </c>
      <c r="F10" s="28" t="s">
        <v>16</v>
      </c>
      <c r="G10" s="30">
        <v>430</v>
      </c>
      <c r="H10" s="40"/>
    </row>
    <row r="11" ht="63" customHeight="1" spans="1:8">
      <c r="A11" s="34">
        <v>336</v>
      </c>
      <c r="B11" s="35" t="s">
        <v>727</v>
      </c>
      <c r="C11" s="28"/>
      <c r="D11" s="42" t="s">
        <v>729</v>
      </c>
      <c r="E11" s="42" t="s">
        <v>731</v>
      </c>
      <c r="F11" s="38" t="s">
        <v>16</v>
      </c>
      <c r="G11" s="39">
        <v>1210</v>
      </c>
      <c r="H11" s="40"/>
    </row>
    <row r="12" ht="63" customHeight="1" spans="1:8">
      <c r="A12" s="34">
        <v>337</v>
      </c>
      <c r="B12" s="35" t="s">
        <v>727</v>
      </c>
      <c r="C12" s="28" t="s">
        <v>732</v>
      </c>
      <c r="D12" s="42" t="s">
        <v>729</v>
      </c>
      <c r="E12" s="42" t="s">
        <v>733</v>
      </c>
      <c r="F12" s="38" t="s">
        <v>16</v>
      </c>
      <c r="G12" s="39">
        <v>1950</v>
      </c>
      <c r="H12" s="40"/>
    </row>
    <row r="13" ht="63" customHeight="1" spans="1:8">
      <c r="A13" s="34">
        <v>338</v>
      </c>
      <c r="B13" s="35" t="s">
        <v>727</v>
      </c>
      <c r="C13" s="28" t="s">
        <v>732</v>
      </c>
      <c r="D13" s="42" t="s">
        <v>729</v>
      </c>
      <c r="E13" s="42" t="s">
        <v>734</v>
      </c>
      <c r="F13" s="38" t="s">
        <v>16</v>
      </c>
      <c r="G13" s="39">
        <v>300</v>
      </c>
      <c r="H13" s="40"/>
    </row>
    <row r="14" ht="63" customHeight="1" spans="1:8">
      <c r="A14" s="34">
        <v>339</v>
      </c>
      <c r="B14" s="35" t="s">
        <v>727</v>
      </c>
      <c r="C14" s="28" t="s">
        <v>732</v>
      </c>
      <c r="D14" s="42" t="s">
        <v>729</v>
      </c>
      <c r="E14" s="42" t="s">
        <v>735</v>
      </c>
      <c r="F14" s="38" t="s">
        <v>16</v>
      </c>
      <c r="G14" s="39">
        <v>2780</v>
      </c>
      <c r="H14" s="40"/>
    </row>
    <row r="15" ht="63" customHeight="1" spans="1:8">
      <c r="A15" s="34">
        <v>340</v>
      </c>
      <c r="B15" s="35" t="s">
        <v>727</v>
      </c>
      <c r="C15" s="28" t="s">
        <v>732</v>
      </c>
      <c r="D15" s="42" t="s">
        <v>729</v>
      </c>
      <c r="E15" s="42" t="s">
        <v>736</v>
      </c>
      <c r="F15" s="38" t="s">
        <v>16</v>
      </c>
      <c r="G15" s="39">
        <v>120</v>
      </c>
      <c r="H15" s="40"/>
    </row>
    <row r="16" ht="63" customHeight="1" spans="1:8">
      <c r="A16" s="34">
        <v>341</v>
      </c>
      <c r="B16" s="35" t="s">
        <v>737</v>
      </c>
      <c r="C16" s="28" t="s">
        <v>732</v>
      </c>
      <c r="D16" s="42" t="s">
        <v>738</v>
      </c>
      <c r="E16" s="42" t="s">
        <v>739</v>
      </c>
      <c r="F16" s="38" t="s">
        <v>16</v>
      </c>
      <c r="G16" s="39">
        <v>850</v>
      </c>
      <c r="H16" s="40"/>
    </row>
    <row r="17" ht="63" customHeight="1" spans="1:8">
      <c r="A17" s="34">
        <v>342</v>
      </c>
      <c r="B17" s="35" t="s">
        <v>737</v>
      </c>
      <c r="C17" s="28" t="s">
        <v>728</v>
      </c>
      <c r="D17" s="42" t="s">
        <v>738</v>
      </c>
      <c r="E17" s="42" t="s">
        <v>740</v>
      </c>
      <c r="F17" s="38" t="s">
        <v>16</v>
      </c>
      <c r="G17" s="39">
        <v>300</v>
      </c>
      <c r="H17" s="40"/>
    </row>
    <row r="18" ht="33.75" customHeight="1" spans="1:9">
      <c r="A18" s="34">
        <v>343</v>
      </c>
      <c r="B18" s="38" t="s">
        <v>741</v>
      </c>
      <c r="C18" s="35"/>
      <c r="D18" s="43" t="s">
        <v>742</v>
      </c>
      <c r="E18" s="36"/>
      <c r="F18" s="38" t="s">
        <v>16</v>
      </c>
      <c r="G18" s="39">
        <v>220</v>
      </c>
      <c r="H18" s="40">
        <v>205</v>
      </c>
      <c r="I18">
        <f>H18*1.05</f>
        <v>215.25</v>
      </c>
    </row>
    <row r="19" ht="47.25" customHeight="1" spans="1:9">
      <c r="A19" s="34">
        <v>344</v>
      </c>
      <c r="B19" s="36" t="s">
        <v>743</v>
      </c>
      <c r="C19" s="36"/>
      <c r="D19" s="43" t="s">
        <v>744</v>
      </c>
      <c r="E19" s="36"/>
      <c r="F19" s="38" t="s">
        <v>16</v>
      </c>
      <c r="G19" s="39">
        <v>990</v>
      </c>
      <c r="H19" s="40">
        <v>849</v>
      </c>
      <c r="I19">
        <f>H19*1.05</f>
        <v>891.45</v>
      </c>
    </row>
    <row r="20" ht="36.75" customHeight="1" spans="1:9">
      <c r="A20" s="44">
        <v>345</v>
      </c>
      <c r="B20" s="28" t="s">
        <v>745</v>
      </c>
      <c r="C20" s="41"/>
      <c r="D20" s="42" t="s">
        <v>746</v>
      </c>
      <c r="E20" s="45" t="s">
        <v>747</v>
      </c>
      <c r="F20" s="28" t="s">
        <v>16</v>
      </c>
      <c r="G20" s="30">
        <v>4400</v>
      </c>
      <c r="H20" s="32">
        <v>1468</v>
      </c>
      <c r="I20">
        <f>H20*1.05</f>
        <v>1541.4</v>
      </c>
    </row>
    <row r="21" ht="64.5" customHeight="1" spans="1:8">
      <c r="A21" s="46">
        <v>346</v>
      </c>
      <c r="B21" s="28" t="s">
        <v>748</v>
      </c>
      <c r="C21" s="41" t="s">
        <v>749</v>
      </c>
      <c r="D21" s="42" t="s">
        <v>750</v>
      </c>
      <c r="E21" s="43" t="s">
        <v>751</v>
      </c>
      <c r="F21" s="28" t="s">
        <v>16</v>
      </c>
      <c r="G21" s="30">
        <v>1210</v>
      </c>
      <c r="H21" s="40"/>
    </row>
    <row r="22" ht="64.5" customHeight="1" spans="1:8">
      <c r="A22" s="46">
        <v>347</v>
      </c>
      <c r="B22" s="28" t="s">
        <v>748</v>
      </c>
      <c r="C22" s="41" t="s">
        <v>749</v>
      </c>
      <c r="D22" s="42" t="s">
        <v>750</v>
      </c>
      <c r="E22" s="43" t="s">
        <v>752</v>
      </c>
      <c r="F22" s="28" t="s">
        <v>16</v>
      </c>
      <c r="G22" s="30">
        <v>4230</v>
      </c>
      <c r="H22" s="40"/>
    </row>
    <row r="23" ht="64.5" customHeight="1" spans="1:8">
      <c r="A23" s="46">
        <v>348</v>
      </c>
      <c r="B23" s="28" t="s">
        <v>748</v>
      </c>
      <c r="C23" s="41" t="s">
        <v>749</v>
      </c>
      <c r="D23" s="42" t="s">
        <v>750</v>
      </c>
      <c r="E23" s="43" t="s">
        <v>753</v>
      </c>
      <c r="F23" s="28" t="s">
        <v>16</v>
      </c>
      <c r="G23" s="30">
        <v>300</v>
      </c>
      <c r="H23" s="40"/>
    </row>
    <row r="24" ht="64.5" customHeight="1" spans="1:8">
      <c r="A24" s="46">
        <v>349</v>
      </c>
      <c r="B24" s="28" t="s">
        <v>748</v>
      </c>
      <c r="C24" s="41" t="s">
        <v>749</v>
      </c>
      <c r="D24" s="42" t="s">
        <v>750</v>
      </c>
      <c r="E24" s="43" t="s">
        <v>754</v>
      </c>
      <c r="F24" s="28" t="s">
        <v>16</v>
      </c>
      <c r="G24" s="30">
        <v>1820</v>
      </c>
      <c r="H24" s="40"/>
    </row>
    <row r="25" ht="64.5" customHeight="1" spans="1:8">
      <c r="A25" s="46">
        <v>350</v>
      </c>
      <c r="B25" s="28" t="s">
        <v>748</v>
      </c>
      <c r="C25" s="41" t="s">
        <v>749</v>
      </c>
      <c r="D25" s="42" t="s">
        <v>750</v>
      </c>
      <c r="E25" s="43" t="s">
        <v>755</v>
      </c>
      <c r="F25" s="28" t="s">
        <v>16</v>
      </c>
      <c r="G25" s="30">
        <v>1570</v>
      </c>
      <c r="H25" s="40"/>
    </row>
    <row r="26" ht="37.5" customHeight="1" spans="1:8">
      <c r="A26" s="44">
        <v>351</v>
      </c>
      <c r="B26" s="28" t="s">
        <v>748</v>
      </c>
      <c r="C26" s="41" t="s">
        <v>749</v>
      </c>
      <c r="D26" s="42" t="s">
        <v>750</v>
      </c>
      <c r="E26" s="43" t="s">
        <v>756</v>
      </c>
      <c r="F26" s="28" t="s">
        <v>16</v>
      </c>
      <c r="G26" s="30">
        <v>2420</v>
      </c>
      <c r="H26" s="40"/>
    </row>
    <row r="27" ht="45" customHeight="1" spans="1:8">
      <c r="A27" s="46">
        <v>352</v>
      </c>
      <c r="B27" s="28" t="s">
        <v>748</v>
      </c>
      <c r="C27" s="41" t="s">
        <v>749</v>
      </c>
      <c r="D27" s="42" t="s">
        <v>750</v>
      </c>
      <c r="E27" s="43" t="s">
        <v>757</v>
      </c>
      <c r="F27" s="28" t="s">
        <v>16</v>
      </c>
      <c r="G27" s="30">
        <v>3025</v>
      </c>
      <c r="H27" s="40"/>
    </row>
    <row r="28" ht="45" customHeight="1" spans="1:8">
      <c r="A28" s="46">
        <v>353</v>
      </c>
      <c r="B28" s="28" t="s">
        <v>748</v>
      </c>
      <c r="C28" s="41" t="s">
        <v>749</v>
      </c>
      <c r="D28" s="42" t="s">
        <v>750</v>
      </c>
      <c r="E28" s="43" t="s">
        <v>758</v>
      </c>
      <c r="F28" s="28" t="s">
        <v>16</v>
      </c>
      <c r="G28" s="30">
        <v>6050</v>
      </c>
      <c r="H28" s="40"/>
    </row>
    <row r="29" ht="57.75" customHeight="1" spans="1:8">
      <c r="A29" s="46">
        <v>354</v>
      </c>
      <c r="B29" s="28" t="s">
        <v>748</v>
      </c>
      <c r="C29" s="41" t="s">
        <v>749</v>
      </c>
      <c r="D29" s="42" t="s">
        <v>750</v>
      </c>
      <c r="E29" s="43" t="s">
        <v>759</v>
      </c>
      <c r="F29" s="28" t="s">
        <v>16</v>
      </c>
      <c r="G29" s="30">
        <v>360</v>
      </c>
      <c r="H29" s="40"/>
    </row>
    <row r="30" ht="90" customHeight="1" spans="1:8">
      <c r="A30" s="46">
        <v>355</v>
      </c>
      <c r="B30" s="28" t="s">
        <v>748</v>
      </c>
      <c r="C30" s="41" t="s">
        <v>749</v>
      </c>
      <c r="D30" s="42" t="s">
        <v>750</v>
      </c>
      <c r="E30" s="43" t="s">
        <v>760</v>
      </c>
      <c r="F30" s="28" t="s">
        <v>16</v>
      </c>
      <c r="G30" s="30">
        <v>1950</v>
      </c>
      <c r="H30" s="40"/>
    </row>
    <row r="31" ht="94.5" customHeight="1" spans="1:8">
      <c r="A31" s="46">
        <v>356</v>
      </c>
      <c r="B31" s="28" t="s">
        <v>748</v>
      </c>
      <c r="C31" s="41" t="s">
        <v>749</v>
      </c>
      <c r="D31" s="42" t="s">
        <v>750</v>
      </c>
      <c r="E31" s="43" t="s">
        <v>761</v>
      </c>
      <c r="F31" s="28" t="s">
        <v>16</v>
      </c>
      <c r="G31" s="30">
        <v>3150</v>
      </c>
      <c r="H31" s="40"/>
    </row>
    <row r="32" ht="101.25" customHeight="1" spans="1:8">
      <c r="A32" s="46">
        <v>357</v>
      </c>
      <c r="B32" s="28" t="s">
        <v>748</v>
      </c>
      <c r="C32" s="41" t="s">
        <v>749</v>
      </c>
      <c r="D32" s="42" t="s">
        <v>750</v>
      </c>
      <c r="E32" s="43" t="s">
        <v>762</v>
      </c>
      <c r="F32" s="28" t="s">
        <v>16</v>
      </c>
      <c r="G32" s="30">
        <v>10730</v>
      </c>
      <c r="H32" s="40"/>
    </row>
    <row r="33" ht="101.25" customHeight="1" spans="1:8">
      <c r="A33" s="44">
        <v>358</v>
      </c>
      <c r="B33" s="28" t="s">
        <v>748</v>
      </c>
      <c r="C33" s="41" t="s">
        <v>749</v>
      </c>
      <c r="D33" s="42" t="s">
        <v>750</v>
      </c>
      <c r="E33" s="43" t="s">
        <v>763</v>
      </c>
      <c r="F33" s="28" t="s">
        <v>16</v>
      </c>
      <c r="G33" s="30">
        <v>19250</v>
      </c>
      <c r="H33" s="40"/>
    </row>
    <row r="34" ht="93" customHeight="1" spans="1:8">
      <c r="A34" s="46">
        <v>359</v>
      </c>
      <c r="B34" s="28" t="s">
        <v>748</v>
      </c>
      <c r="C34" s="41" t="s">
        <v>749</v>
      </c>
      <c r="D34" s="42" t="s">
        <v>750</v>
      </c>
      <c r="E34" s="43" t="s">
        <v>764</v>
      </c>
      <c r="F34" s="28" t="s">
        <v>16</v>
      </c>
      <c r="G34" s="30">
        <v>21450</v>
      </c>
      <c r="H34" s="40"/>
    </row>
    <row r="35" ht="80.25" customHeight="1" spans="1:8">
      <c r="A35" s="46">
        <v>360</v>
      </c>
      <c r="B35" s="28" t="s">
        <v>748</v>
      </c>
      <c r="C35" s="41" t="s">
        <v>749</v>
      </c>
      <c r="D35" s="42" t="s">
        <v>750</v>
      </c>
      <c r="E35" s="43" t="s">
        <v>765</v>
      </c>
      <c r="F35" s="28" t="s">
        <v>16</v>
      </c>
      <c r="G35" s="30">
        <v>10730</v>
      </c>
      <c r="H35" s="40"/>
    </row>
    <row r="36" ht="81.75" customHeight="1" spans="1:8">
      <c r="A36" s="46">
        <v>361</v>
      </c>
      <c r="B36" s="28" t="s">
        <v>748</v>
      </c>
      <c r="C36" s="41" t="s">
        <v>749</v>
      </c>
      <c r="D36" s="42" t="s">
        <v>750</v>
      </c>
      <c r="E36" s="43" t="s">
        <v>766</v>
      </c>
      <c r="F36" s="28" t="s">
        <v>16</v>
      </c>
      <c r="G36" s="30">
        <v>20460</v>
      </c>
      <c r="H36" s="40"/>
    </row>
    <row r="37" ht="77.25" customHeight="1" spans="1:8">
      <c r="A37" s="46">
        <v>362</v>
      </c>
      <c r="B37" s="28" t="s">
        <v>748</v>
      </c>
      <c r="C37" s="41" t="s">
        <v>749</v>
      </c>
      <c r="D37" s="42" t="s">
        <v>750</v>
      </c>
      <c r="E37" s="43" t="s">
        <v>767</v>
      </c>
      <c r="F37" s="28" t="s">
        <v>16</v>
      </c>
      <c r="G37" s="30">
        <v>23100</v>
      </c>
      <c r="H37" s="40"/>
    </row>
    <row r="38" ht="60.75" customHeight="1" spans="1:8">
      <c r="A38" s="44">
        <v>363</v>
      </c>
      <c r="B38" s="28" t="s">
        <v>745</v>
      </c>
      <c r="C38" s="41" t="s">
        <v>749</v>
      </c>
      <c r="D38" s="42" t="s">
        <v>750</v>
      </c>
      <c r="E38" s="43" t="s">
        <v>768</v>
      </c>
      <c r="F38" s="28" t="s">
        <v>16</v>
      </c>
      <c r="G38" s="30">
        <v>46200</v>
      </c>
      <c r="H38" s="40"/>
    </row>
    <row r="39" ht="58.5" customHeight="1" spans="1:8">
      <c r="A39" s="46">
        <v>364</v>
      </c>
      <c r="B39" s="28" t="s">
        <v>745</v>
      </c>
      <c r="C39" s="41" t="s">
        <v>749</v>
      </c>
      <c r="D39" s="42" t="s">
        <v>750</v>
      </c>
      <c r="E39" s="43" t="s">
        <v>769</v>
      </c>
      <c r="F39" s="28" t="s">
        <v>16</v>
      </c>
      <c r="G39" s="30">
        <v>24200</v>
      </c>
      <c r="H39" s="40"/>
    </row>
    <row r="40" s="1" customFormat="1" ht="49.5" customHeight="1" spans="1:8">
      <c r="A40" s="47">
        <v>365</v>
      </c>
      <c r="B40" s="48" t="s">
        <v>770</v>
      </c>
      <c r="C40" s="49"/>
      <c r="D40" s="50" t="s">
        <v>771</v>
      </c>
      <c r="E40" s="51"/>
      <c r="F40" s="52" t="s">
        <v>16</v>
      </c>
      <c r="G40" s="30">
        <v>6380</v>
      </c>
      <c r="H40" s="53"/>
    </row>
    <row r="41" ht="46.5" customHeight="1" spans="1:9">
      <c r="A41" s="34">
        <v>366</v>
      </c>
      <c r="B41" s="36" t="s">
        <v>772</v>
      </c>
      <c r="C41" s="36"/>
      <c r="D41" s="37" t="s">
        <v>773</v>
      </c>
      <c r="E41" s="36"/>
      <c r="F41" s="38" t="s">
        <v>16</v>
      </c>
      <c r="G41" s="30">
        <v>1100</v>
      </c>
      <c r="H41" s="40">
        <v>357</v>
      </c>
      <c r="I41">
        <f>H41*1.05</f>
        <v>374.85</v>
      </c>
    </row>
    <row r="42" ht="47.25" customHeight="1" spans="1:9">
      <c r="A42" s="44">
        <v>367</v>
      </c>
      <c r="B42" s="45" t="s">
        <v>774</v>
      </c>
      <c r="C42" s="45" t="s">
        <v>775</v>
      </c>
      <c r="D42" s="43" t="s">
        <v>776</v>
      </c>
      <c r="E42" s="43" t="s">
        <v>777</v>
      </c>
      <c r="F42" s="28" t="s">
        <v>16</v>
      </c>
      <c r="G42" s="30">
        <v>1330</v>
      </c>
      <c r="H42" s="19">
        <v>721</v>
      </c>
      <c r="I42">
        <f>H42*1.05</f>
        <v>757.05</v>
      </c>
    </row>
    <row r="43" ht="66.75" customHeight="1" spans="1:8">
      <c r="A43" s="44">
        <v>368</v>
      </c>
      <c r="B43" s="45" t="s">
        <v>774</v>
      </c>
      <c r="C43" s="45" t="s">
        <v>775</v>
      </c>
      <c r="D43" s="43" t="s">
        <v>776</v>
      </c>
      <c r="E43" s="43" t="s">
        <v>778</v>
      </c>
      <c r="F43" s="28" t="s">
        <v>16</v>
      </c>
      <c r="G43" s="30">
        <v>2050</v>
      </c>
      <c r="H43" s="19"/>
    </row>
    <row r="44" ht="66.75" customHeight="1" spans="1:8">
      <c r="A44" s="44">
        <v>369</v>
      </c>
      <c r="B44" s="45" t="s">
        <v>774</v>
      </c>
      <c r="C44" s="45" t="s">
        <v>775</v>
      </c>
      <c r="D44" s="43" t="s">
        <v>776</v>
      </c>
      <c r="E44" s="43" t="s">
        <v>779</v>
      </c>
      <c r="F44" s="28" t="s">
        <v>16</v>
      </c>
      <c r="G44" s="30">
        <v>3750</v>
      </c>
      <c r="H44" s="19"/>
    </row>
    <row r="45" ht="66.75" customHeight="1" spans="1:8">
      <c r="A45" s="44">
        <v>370</v>
      </c>
      <c r="B45" s="45" t="s">
        <v>774</v>
      </c>
      <c r="C45" s="45" t="s">
        <v>775</v>
      </c>
      <c r="D45" s="43" t="s">
        <v>776</v>
      </c>
      <c r="E45" s="43" t="s">
        <v>780</v>
      </c>
      <c r="F45" s="28" t="s">
        <v>16</v>
      </c>
      <c r="G45" s="30">
        <v>6050</v>
      </c>
      <c r="H45" s="19"/>
    </row>
    <row r="46" ht="54.75" customHeight="1" spans="1:8">
      <c r="A46" s="44">
        <v>371</v>
      </c>
      <c r="B46" s="45" t="s">
        <v>774</v>
      </c>
      <c r="C46" s="45" t="s">
        <v>775</v>
      </c>
      <c r="D46" s="43" t="s">
        <v>776</v>
      </c>
      <c r="E46" s="43" t="s">
        <v>781</v>
      </c>
      <c r="F46" s="28" t="s">
        <v>16</v>
      </c>
      <c r="G46" s="30">
        <v>1450</v>
      </c>
      <c r="H46" s="19"/>
    </row>
    <row r="47" ht="66" customHeight="1" spans="1:8">
      <c r="A47" s="44">
        <v>372</v>
      </c>
      <c r="B47" s="45" t="s">
        <v>774</v>
      </c>
      <c r="C47" s="45" t="s">
        <v>775</v>
      </c>
      <c r="D47" s="43" t="s">
        <v>776</v>
      </c>
      <c r="E47" s="43" t="s">
        <v>782</v>
      </c>
      <c r="F47" s="28" t="s">
        <v>16</v>
      </c>
      <c r="G47" s="30">
        <v>250</v>
      </c>
      <c r="H47" s="19"/>
    </row>
    <row r="48" ht="28.5" customHeight="1" spans="1:9">
      <c r="A48" s="46">
        <v>373</v>
      </c>
      <c r="B48" s="54" t="s">
        <v>783</v>
      </c>
      <c r="C48" s="28"/>
      <c r="D48" s="55" t="s">
        <v>784</v>
      </c>
      <c r="E48" s="28"/>
      <c r="F48" s="28" t="s">
        <v>337</v>
      </c>
      <c r="G48" s="30">
        <v>1540</v>
      </c>
      <c r="H48" s="32">
        <v>497</v>
      </c>
      <c r="I48">
        <f t="shared" ref="I48:I68" si="0">H48*1.05</f>
        <v>521.85</v>
      </c>
    </row>
    <row r="49" ht="48.75" customHeight="1" spans="1:9">
      <c r="A49" s="46">
        <v>374</v>
      </c>
      <c r="B49" s="38" t="s">
        <v>150</v>
      </c>
      <c r="C49" s="35"/>
      <c r="D49" s="43" t="s">
        <v>785</v>
      </c>
      <c r="E49" s="36"/>
      <c r="F49" s="38" t="s">
        <v>16</v>
      </c>
      <c r="G49" s="39">
        <v>140</v>
      </c>
      <c r="H49" s="40">
        <v>124</v>
      </c>
      <c r="I49">
        <f t="shared" si="0"/>
        <v>130.2</v>
      </c>
    </row>
    <row r="50" ht="45" customHeight="1" spans="1:9">
      <c r="A50" s="46">
        <v>375</v>
      </c>
      <c r="B50" s="38" t="s">
        <v>786</v>
      </c>
      <c r="C50" s="35"/>
      <c r="D50" s="56" t="s">
        <v>787</v>
      </c>
      <c r="E50" s="36"/>
      <c r="F50" s="38" t="s">
        <v>16</v>
      </c>
      <c r="G50" s="39">
        <v>140</v>
      </c>
      <c r="H50" s="40">
        <v>124</v>
      </c>
      <c r="I50">
        <f t="shared" si="0"/>
        <v>130.2</v>
      </c>
    </row>
    <row r="51" ht="32.25" customHeight="1" spans="1:9">
      <c r="A51" s="57" t="s">
        <v>788</v>
      </c>
      <c r="B51" s="45" t="s">
        <v>789</v>
      </c>
      <c r="C51" s="45"/>
      <c r="D51" s="43" t="s">
        <v>790</v>
      </c>
      <c r="E51" s="45"/>
      <c r="F51" s="45" t="s">
        <v>16</v>
      </c>
      <c r="G51" s="30">
        <v>440</v>
      </c>
      <c r="H51" s="32">
        <v>338</v>
      </c>
      <c r="I51">
        <f t="shared" si="0"/>
        <v>354.9</v>
      </c>
    </row>
    <row r="52" ht="29.25" customHeight="1" spans="1:9">
      <c r="A52" s="46">
        <v>377</v>
      </c>
      <c r="B52" s="28" t="s">
        <v>791</v>
      </c>
      <c r="C52" s="28"/>
      <c r="D52" s="55" t="s">
        <v>792</v>
      </c>
      <c r="E52" s="28"/>
      <c r="F52" s="28" t="s">
        <v>337</v>
      </c>
      <c r="G52" s="30">
        <v>1540</v>
      </c>
      <c r="H52" s="32">
        <v>500</v>
      </c>
      <c r="I52">
        <f t="shared" si="0"/>
        <v>525</v>
      </c>
    </row>
    <row r="53" customHeight="1" spans="1:9">
      <c r="A53" s="27">
        <v>378</v>
      </c>
      <c r="B53" s="28" t="s">
        <v>793</v>
      </c>
      <c r="C53" s="28"/>
      <c r="D53" s="55" t="s">
        <v>794</v>
      </c>
      <c r="E53" s="28"/>
      <c r="F53" s="28" t="s">
        <v>337</v>
      </c>
      <c r="G53" s="30">
        <v>1540</v>
      </c>
      <c r="H53" s="32">
        <v>500</v>
      </c>
      <c r="I53">
        <f t="shared" si="0"/>
        <v>525</v>
      </c>
    </row>
    <row r="54" ht="27.75" customHeight="1" spans="1:9">
      <c r="A54" s="27">
        <v>379</v>
      </c>
      <c r="B54" s="28" t="s">
        <v>795</v>
      </c>
      <c r="C54" s="41"/>
      <c r="D54" s="43" t="s">
        <v>796</v>
      </c>
      <c r="E54" s="45" t="s">
        <v>196</v>
      </c>
      <c r="F54" s="28" t="s">
        <v>16</v>
      </c>
      <c r="G54" s="30">
        <v>2750</v>
      </c>
      <c r="H54" s="40">
        <v>3719</v>
      </c>
      <c r="I54">
        <f t="shared" si="0"/>
        <v>3904.95</v>
      </c>
    </row>
    <row r="55" ht="33" customHeight="1" spans="1:9">
      <c r="A55" s="58">
        <v>380</v>
      </c>
      <c r="B55" s="16" t="s">
        <v>797</v>
      </c>
      <c r="C55" s="59" t="s">
        <v>728</v>
      </c>
      <c r="D55" s="60" t="s">
        <v>798</v>
      </c>
      <c r="E55" s="60" t="s">
        <v>799</v>
      </c>
      <c r="F55" s="61" t="s">
        <v>16</v>
      </c>
      <c r="G55" s="62">
        <v>1090</v>
      </c>
      <c r="H55" s="19"/>
      <c r="I55">
        <f t="shared" si="0"/>
        <v>0</v>
      </c>
    </row>
    <row r="56" ht="67.5" customHeight="1" spans="1:9">
      <c r="A56" s="27">
        <v>381</v>
      </c>
      <c r="B56" s="28" t="s">
        <v>797</v>
      </c>
      <c r="C56" s="28" t="s">
        <v>732</v>
      </c>
      <c r="D56" s="29" t="s">
        <v>798</v>
      </c>
      <c r="E56" s="29" t="s">
        <v>800</v>
      </c>
      <c r="F56" s="28" t="s">
        <v>16</v>
      </c>
      <c r="G56" s="30">
        <v>1090</v>
      </c>
      <c r="H56" s="40"/>
      <c r="I56">
        <f t="shared" si="0"/>
        <v>0</v>
      </c>
    </row>
    <row r="57" ht="33.75" customHeight="1" spans="1:9">
      <c r="A57" s="27">
        <v>382</v>
      </c>
      <c r="B57" s="28" t="s">
        <v>727</v>
      </c>
      <c r="C57" s="28" t="s">
        <v>732</v>
      </c>
      <c r="D57" s="29" t="s">
        <v>729</v>
      </c>
      <c r="E57" s="29" t="s">
        <v>801</v>
      </c>
      <c r="F57" s="28" t="s">
        <v>16</v>
      </c>
      <c r="G57" s="30">
        <v>2050</v>
      </c>
      <c r="H57" s="40"/>
      <c r="I57">
        <f t="shared" si="0"/>
        <v>0</v>
      </c>
    </row>
    <row r="58" ht="36" customHeight="1" spans="1:9">
      <c r="A58" s="63">
        <v>383</v>
      </c>
      <c r="B58" s="45" t="s">
        <v>802</v>
      </c>
      <c r="C58" s="28"/>
      <c r="D58" s="55" t="s">
        <v>803</v>
      </c>
      <c r="E58" s="55"/>
      <c r="F58" s="28" t="s">
        <v>337</v>
      </c>
      <c r="G58" s="30">
        <v>910</v>
      </c>
      <c r="H58" s="19"/>
      <c r="I58">
        <f t="shared" si="0"/>
        <v>0</v>
      </c>
    </row>
    <row r="59" ht="39" customHeight="1" spans="1:9">
      <c r="A59" s="64">
        <v>384</v>
      </c>
      <c r="B59" s="65" t="s">
        <v>727</v>
      </c>
      <c r="C59" s="65" t="s">
        <v>732</v>
      </c>
      <c r="D59" s="66" t="s">
        <v>729</v>
      </c>
      <c r="E59" s="66" t="s">
        <v>804</v>
      </c>
      <c r="F59" s="65" t="s">
        <v>16</v>
      </c>
      <c r="G59" s="67">
        <v>1210</v>
      </c>
      <c r="H59" s="32"/>
      <c r="I59">
        <f t="shared" si="0"/>
        <v>0</v>
      </c>
    </row>
    <row r="60" customHeight="1" spans="1:9">
      <c r="A60" s="68" t="s">
        <v>805</v>
      </c>
      <c r="B60" s="69"/>
      <c r="C60" s="70"/>
      <c r="D60" s="71"/>
      <c r="E60" s="70"/>
      <c r="F60" s="70"/>
      <c r="G60" s="72"/>
      <c r="H60" s="73"/>
      <c r="I60">
        <f t="shared" si="0"/>
        <v>0</v>
      </c>
    </row>
    <row r="61" ht="47.25" customHeight="1" spans="1:9">
      <c r="A61" s="74">
        <v>385</v>
      </c>
      <c r="B61" s="75" t="s">
        <v>806</v>
      </c>
      <c r="C61" s="76" t="s">
        <v>807</v>
      </c>
      <c r="D61" s="77" t="s">
        <v>808</v>
      </c>
      <c r="E61" s="78" t="s">
        <v>809</v>
      </c>
      <c r="F61" s="79" t="s">
        <v>16</v>
      </c>
      <c r="G61" s="80">
        <v>24200</v>
      </c>
      <c r="H61" s="40">
        <v>19589</v>
      </c>
      <c r="I61">
        <f t="shared" si="0"/>
        <v>20568.45</v>
      </c>
    </row>
    <row r="62" customHeight="1" spans="1:9">
      <c r="A62" s="81"/>
      <c r="B62" s="82"/>
      <c r="C62" s="16" t="s">
        <v>810</v>
      </c>
      <c r="D62" s="83"/>
      <c r="E62" s="84" t="s">
        <v>811</v>
      </c>
      <c r="F62" s="61"/>
      <c r="G62" s="85"/>
      <c r="H62" s="19"/>
      <c r="I62">
        <f t="shared" si="0"/>
        <v>0</v>
      </c>
    </row>
    <row r="63" ht="42" customHeight="1" spans="1:9">
      <c r="A63" s="81"/>
      <c r="B63" s="82"/>
      <c r="C63" s="86" t="s">
        <v>812</v>
      </c>
      <c r="D63" s="83"/>
      <c r="E63" s="87" t="s">
        <v>813</v>
      </c>
      <c r="F63" s="38" t="s">
        <v>16</v>
      </c>
      <c r="G63" s="85"/>
      <c r="H63" s="32">
        <v>4475</v>
      </c>
      <c r="I63">
        <f t="shared" si="0"/>
        <v>4698.75</v>
      </c>
    </row>
    <row r="64" ht="28.5" customHeight="1" spans="1:9">
      <c r="A64" s="88"/>
      <c r="B64" s="89"/>
      <c r="C64" s="90" t="s">
        <v>814</v>
      </c>
      <c r="D64" s="91"/>
      <c r="E64" s="92" t="s">
        <v>815</v>
      </c>
      <c r="F64" s="59"/>
      <c r="G64" s="93"/>
      <c r="H64" s="32">
        <v>4475</v>
      </c>
      <c r="I64">
        <f t="shared" si="0"/>
        <v>4698.75</v>
      </c>
    </row>
    <row r="65" ht="47.25" customHeight="1" spans="1:9">
      <c r="A65" s="81">
        <v>386</v>
      </c>
      <c r="B65" s="94" t="s">
        <v>806</v>
      </c>
      <c r="C65" s="16" t="s">
        <v>807</v>
      </c>
      <c r="D65" s="83" t="s">
        <v>808</v>
      </c>
      <c r="E65" s="95" t="s">
        <v>816</v>
      </c>
      <c r="F65" s="61"/>
      <c r="G65" s="96">
        <v>32000</v>
      </c>
      <c r="H65" s="40">
        <v>19589</v>
      </c>
      <c r="I65">
        <f t="shared" si="0"/>
        <v>20568.45</v>
      </c>
    </row>
    <row r="66" customHeight="1" spans="1:9">
      <c r="A66" s="81"/>
      <c r="B66" s="94"/>
      <c r="C66" s="16" t="s">
        <v>810</v>
      </c>
      <c r="D66" s="83"/>
      <c r="E66" s="95"/>
      <c r="F66" s="61"/>
      <c r="G66" s="96"/>
      <c r="H66" s="19"/>
      <c r="I66">
        <f t="shared" si="0"/>
        <v>0</v>
      </c>
    </row>
    <row r="67" ht="42" customHeight="1" spans="1:9">
      <c r="A67" s="81"/>
      <c r="B67" s="94"/>
      <c r="C67" s="97" t="s">
        <v>812</v>
      </c>
      <c r="D67" s="83"/>
      <c r="E67" s="95"/>
      <c r="F67" s="61" t="s">
        <v>16</v>
      </c>
      <c r="G67" s="96"/>
      <c r="H67" s="32">
        <v>4475</v>
      </c>
      <c r="I67">
        <f t="shared" si="0"/>
        <v>4698.75</v>
      </c>
    </row>
    <row r="68" ht="28.5" customHeight="1" spans="1:9">
      <c r="A68" s="98"/>
      <c r="B68" s="99"/>
      <c r="C68" s="100" t="s">
        <v>814</v>
      </c>
      <c r="D68" s="101"/>
      <c r="E68" s="102"/>
      <c r="F68" s="103"/>
      <c r="G68" s="104"/>
      <c r="H68" s="32">
        <v>4475</v>
      </c>
      <c r="I68">
        <f t="shared" si="0"/>
        <v>4698.75</v>
      </c>
    </row>
    <row r="69" ht="53.25" customHeight="1" spans="7:8">
      <c r="G69" s="105"/>
      <c r="H69" s="106"/>
    </row>
    <row r="70" ht="53.25" customHeight="1"/>
    <row r="71" ht="53.25" customHeight="1"/>
    <row r="72" ht="53.25" customHeight="1"/>
    <row r="73" ht="53.25" customHeight="1"/>
    <row r="74" ht="53.25" customHeight="1"/>
    <row r="75" ht="53.25" customHeight="1"/>
    <row r="76" ht="53.25" customHeight="1"/>
    <row r="77" ht="53.25" customHeight="1"/>
    <row r="78" ht="53.25" customHeight="1"/>
    <row r="79" ht="53.25" customHeight="1"/>
    <row r="80" ht="53.25" customHeight="1"/>
  </sheetData>
  <mergeCells count="16">
    <mergeCell ref="A4:G4"/>
    <mergeCell ref="A1:A2"/>
    <mergeCell ref="A61:A64"/>
    <mergeCell ref="A65:A68"/>
    <mergeCell ref="B1:B2"/>
    <mergeCell ref="B61:B64"/>
    <mergeCell ref="B65:B68"/>
    <mergeCell ref="C1:C2"/>
    <mergeCell ref="D1:D2"/>
    <mergeCell ref="D61:D64"/>
    <mergeCell ref="D65:D68"/>
    <mergeCell ref="E1:E2"/>
    <mergeCell ref="E65:E68"/>
    <mergeCell ref="F1:F2"/>
    <mergeCell ref="G61:G64"/>
    <mergeCell ref="G65:G68"/>
  </mergeCells>
  <pageMargins left="0.18" right="0.14" top="0.16" bottom="0.15" header="0.15" footer="0.15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MoBIL GROUP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терапия</vt:lpstr>
      <vt:lpstr>детский прием</vt:lpstr>
      <vt:lpstr>ортодонтия </vt:lpstr>
      <vt:lpstr>ортопедия</vt:lpstr>
      <vt:lpstr>ХИРУРГИЯ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Владимировна</dc:creator>
  <cp:lastModifiedBy>ctsav</cp:lastModifiedBy>
  <dcterms:created xsi:type="dcterms:W3CDTF">2012-05-29T07:37:00Z</dcterms:created>
  <cp:lastPrinted>2019-06-07T06:22:00Z</cp:lastPrinted>
  <dcterms:modified xsi:type="dcterms:W3CDTF">2019-06-20T17:07:07Z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